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35" windowHeight="10485" activeTab="0"/>
  </bookViews>
  <sheets>
    <sheet name="ΠΕΡΙΒΑΛΛ ΕΚΠ_ΣΗΣ ΑΝΑΛ. ΜΟΡΙΑ" sheetId="1" r:id="rId1"/>
    <sheet name="Ι ΜΟΡΙΑ" sheetId="2" r:id="rId2"/>
    <sheet name="ΙΙ ΜΟΡΙΑ" sheetId="3" r:id="rId3"/>
  </sheets>
  <definedNames/>
  <calcPr fullCalcOnLoad="1"/>
</workbook>
</file>

<file path=xl/sharedStrings.xml><?xml version="1.0" encoding="utf-8"?>
<sst xmlns="http://schemas.openxmlformats.org/spreadsheetml/2006/main" count="628" uniqueCount="200">
  <si>
    <t>ΑΜ</t>
  </si>
  <si>
    <t>ΕΠΩΝΥΜΟ</t>
  </si>
  <si>
    <t>ΟΝΟΜΑ</t>
  </si>
  <si>
    <t>ΚΛΑΔΟΣ</t>
  </si>
  <si>
    <t>ΕΠΙΣΤΗΜΟΝΙΚΗ ΚΑΤΑΡΤΙΣΗ</t>
  </si>
  <si>
    <t>ΥΠΗΡΕΣΙΑΚΗ ΚΑΤΑΣΤΑΣΗ</t>
  </si>
  <si>
    <t>ΣΥΝΟΛΟ</t>
  </si>
  <si>
    <t>ΠΡΟΣΩΠΙΚΟΤΗΤΑ- ΓΕΝΙΚΗ ΣΥΓΚΡΟΤΗΣΗ</t>
  </si>
  <si>
    <t>A/A</t>
  </si>
  <si>
    <t>α) Διδακτορικό δίπλωμα στην ΠΕ, την οικολογία ή τις επιστήμες περιβάλλοντος</t>
  </si>
  <si>
    <t>β) Διδακτορικό δίπλωμα σε άλλα αντικείμενα</t>
  </si>
  <si>
    <t>γ) Μεταπτυχιακός τίτλος στην ΠΕ, την οικολογία ή τις επιστήμες περιβάλλοντος</t>
  </si>
  <si>
    <t>δ) Μεταπτυχιακός τίτλος σε άλλα αντικείμενα</t>
  </si>
  <si>
    <t xml:space="preserve">ε) Δεύτερο πτυχίο Πανεπιστημίου ή ΤΕΙ </t>
  </si>
  <si>
    <t>στ) Μετεκπαίδευση δύο (2) ετών Μαράσλειο Διδασκαλείο Δημοτικής Εκπαίδευσης (ΜΔΔΕ)</t>
  </si>
  <si>
    <t>ζ) Ετήσια επιμόρφωση σε ΣΕΛΔΕ ή ΕΑΠ ή ΣΕΛΜΕ ή ΠΑΤΕΣ</t>
  </si>
  <si>
    <t>η) Επιμόρφωση σε ΠΕΚ και Εθνική Σχολή Δημόσιας Διοίκησης (ΕΣΔΔ) για την ΠΕ</t>
  </si>
  <si>
    <t>1 και μέχρι 2</t>
  </si>
  <si>
    <t xml:space="preserve">θ) Άριστη ή πολύ καλή γνώση ξένης γλώσσας </t>
  </si>
  <si>
    <r>
      <t xml:space="preserve">ι) Καλή γνώση </t>
    </r>
    <r>
      <rPr>
        <sz val="12"/>
        <color indexed="8"/>
        <rFont val="Calibri"/>
        <family val="2"/>
      </rPr>
      <t>ξένης γλώσσας</t>
    </r>
  </si>
  <si>
    <t>ια) Πιστοποιημένη επιμόρφωση στις ΤΠΕ Επιπέδου 1</t>
  </si>
  <si>
    <t>ιβ) Πιστοποιημένη επιμόρφωση στις ΤΠΕ Επιπέδου 2</t>
  </si>
  <si>
    <t xml:space="preserve">ιγ) Η συγγραφή βιβλίων με αναγνωρισμένο ISBN  σχετικών με την Περιβαλλοντική Εκπαίδευση, την Οικολογία και τις Περιβαλλοντικές Επιστήμες ή βιβλίων τα οποία χρησιμοποιούνται στην Εκπαιδευτική Διαδικασία, ατομικά ή με συμμετοχή σε συγγραφική ομάδα,  ηλεκτρονικών  πόρων (CD, κλπ.)  </t>
  </si>
  <si>
    <t>0,5 ανά βιβλίο και μέχρι 3,5</t>
  </si>
  <si>
    <t>ιδ) Ανακοινώσεις και Εισηγήσεις σε Συνέδρια για θέματα Περιβαλλοντικής Εκπαίδευσης, Οικολογίας και Περιβαλλοντικών Επιστημών (ΠΕΕΚΠΕ, ΔΟΕ, ΟΛΜΕ, κλπ), ανακοινώσεις άρθρων σε έγκριτα περιοδικά</t>
  </si>
  <si>
    <t>0,5 ανά εισήγηση και μέχρι 2</t>
  </si>
  <si>
    <t>Μετεκπαίδευση δύο (2) ετών Μαράσλειο Διδασκαλείο Δημοτικής Εκπαίδευσης (ΜΔΔΕ)</t>
  </si>
  <si>
    <t>Ετήσια επιμόρφωση σε ΣΕΛΔΕ ή ΕΑΠ ή ΣΕΛΜΕ ή ΠΑΤΕΣ</t>
  </si>
  <si>
    <t>Επιμόρφωση σε ΠΕΚ και Εθνική Σχολή Δημόσιας Διοίκησης (ΕΣΔΔ) για την ΠΕ</t>
  </si>
  <si>
    <t>Πιστοποιημένη επιμόρφωση στις ΤΠΕ Επιπέδου 1</t>
  </si>
  <si>
    <t>Πιστοποιημένη επιμόρφωση στις ΤΠΕ Επιπέδου 2</t>
  </si>
  <si>
    <t xml:space="preserve">1. Υπηρεσία με θητεία σε ΚΠΕ </t>
  </si>
  <si>
    <t>0,5 ανά έτος και μέχρι 2</t>
  </si>
  <si>
    <t xml:space="preserve">2.Υπηρεσία σε θέση Υπεύθυνου ΠΕ σε Δ/νση </t>
  </si>
  <si>
    <t>1 ανά έτος και μέχρι  6</t>
  </si>
  <si>
    <t>3. Υλοποίηση εγκεκριμένων σχολικών προγραμμάτων ΠΕ</t>
  </si>
  <si>
    <t>0,5 για κάθε πρόγραμμα και μέχρι 2</t>
  </si>
  <si>
    <t>4.  Άσκηση καθηκόντων σε διοικητικές θέσεις αυξημένης ευθύνης όπως Υπεύθυνου ΚΠΕ και Αναπληρωτή Υπεύθυνου ΚΠΕ</t>
  </si>
  <si>
    <t>0,5 και μέχρι 2</t>
  </si>
  <si>
    <t>5. Άσκηση καθηκόντων σε θέσεις Διοίκησης Προϊσταμένου Γραφείου ή Δ/νση Εκπ/σης, Προϊσταμένου Δ/νσης ΣΕΠΕΔ του Υ.ΠΑΙ.Θ.Π.Α. Προϊσταμένου Τμήματος Αγωγής Υγείας και Περιβαλλοντικής Αγωγής του Υ.ΠΑΙ.Θ.Π.Α.</t>
  </si>
  <si>
    <t>1 ανά έτος και μέχρι 4</t>
  </si>
  <si>
    <t xml:space="preserve">6. Επιμορφωτικό έργο σε Παν/μια ή ΤΕΙ ή ΠΕΚ ή ΚΠΕ ή Μείζον Πρόγραμμα Επιμόρφωσης ή σε άλλο πρόγραμμα επιμόρφωσης άνω των 40 ωρών </t>
  </si>
  <si>
    <t>0,2 για κάθε εισήγηση και μέχρι 4</t>
  </si>
  <si>
    <t>7. Διδασκαλία  σε  Παν/μια ή ΤΕΙ</t>
  </si>
  <si>
    <t>0,5 ανά έτος  και  μέχρι  1,5</t>
  </si>
  <si>
    <t>8. Διδασκαλία  σε  ΙΕΚ  για  την  ΠΕ</t>
  </si>
  <si>
    <t>Ο,5 ανά έτος  και μέχρι  2</t>
  </si>
  <si>
    <t xml:space="preserve">9. Οργάνωση και συντονισμός επιμορφωτικών σεμιναρίων στην ΠΕ </t>
  </si>
  <si>
    <t>0,2 για κάθε μέρα και μέχρι 5</t>
  </si>
  <si>
    <t>10. Συμμετοχή στη Συντονιστική Επιτροπή Τοπικών, Περιφερειακών και Εθνικών Δικτύων</t>
  </si>
  <si>
    <t>0,5 και μέχρι 3</t>
  </si>
  <si>
    <t xml:space="preserve">11. Επιμορφωτικό έργο σε ΚΠΕ </t>
  </si>
  <si>
    <t>0,5 ανά σεμινάριο και  μέχρι  3,5</t>
  </si>
  <si>
    <t xml:space="preserve">Υπηρεσία με θητεία σε ΚΠΕ </t>
  </si>
  <si>
    <t xml:space="preserve">Υπηρεσία σε θέση Υπεύθυνου ΠΕ σε Δ/νση </t>
  </si>
  <si>
    <t>Διδασκαλία  σε  Παν/μια ή ΤΕΙ</t>
  </si>
  <si>
    <t>Διδασκαλία  σε  ΙΕΚ  για  την  ΠΕ</t>
  </si>
  <si>
    <t xml:space="preserve">Οργάνωση και συντονισμός επιμορφωτικών σεμιναρίων στην ΠΕ </t>
  </si>
  <si>
    <t>Συμμετοχή στη Συντονιστική Επιτροπή Τοπικών, Περιφερειακών και Εθνικών Δικτύων</t>
  </si>
  <si>
    <t xml:space="preserve">Επιμορφωτικό έργο σε Παν/μια ή ΤΕΙ ή ΠΕΚ ή ΚΠΕ ή άνω των 40 ωρών </t>
  </si>
  <si>
    <t>ΑΘΡΟΙΣΜΑ ΜΟΡΙΩΝ</t>
  </si>
  <si>
    <t xml:space="preserve">Επιμορφωτικό                          έργο σε ΚΠΕ </t>
  </si>
  <si>
    <t>ΑΘΡΟΙΣΜΑ ΜΟΡΙΩΝ ΕΠΙΣΤΗΜΟΝΙΚΗΣ ΚΑΤΑΡΤΙΣΗΣ</t>
  </si>
  <si>
    <t>ΑΘΡΟΙΣΜΑ ΜΟΡΙΩΝ ΥΠΗΡΕΣΙΑΚΗΣ ΚΑΤΑΣΤΑΣΗΣ</t>
  </si>
  <si>
    <t>ΠΙΝΑΚΑΣ ΜΟΡΙΟΔΟΤΗΣΗΣ ΥΠΟΨΗΦΙΩΝ ΥΠΕΥΘΥΝΩΝ ΠΕΡΙΒΑΛΛΟΝΤΙΚΗΣ ΕΚΠΑΙΔΕΥΣΗΣ</t>
  </si>
  <si>
    <t>Διδακτορικό δίπλωμα στην ΠΕ, την οικολογία ή τις επιστήμες περιβάλλοντος</t>
  </si>
  <si>
    <t xml:space="preserve"> Διδακτορικό δίπλωμα σε άλλα αντικείμενα</t>
  </si>
  <si>
    <t xml:space="preserve"> Μεταπτυχιακός τίτλος στην ΠΕ, την οικολογία ή τις επιστήμες περιβάλλοντος</t>
  </si>
  <si>
    <t>Μεταπτυχιακός τίτλος σε άλλα αντικείμενα</t>
  </si>
  <si>
    <t xml:space="preserve">Δεύτερο πτυχίο Πανεπιστημίου ή ΤΕΙ </t>
  </si>
  <si>
    <t xml:space="preserve">Άριστη ή πολύ καλή γνώση ξένης γλώσσας </t>
  </si>
  <si>
    <t xml:space="preserve"> Καλή γνώση ξένης γλώσσας</t>
  </si>
  <si>
    <t>Η συγγραφή βιβλίων με αναγνωρισμένο ISBN</t>
  </si>
  <si>
    <t>Ανακοινώσεις και Εισηγήσεις σε Συνέδρια για θέματα Περιβαλλοντικής Εκπαίδευσης,</t>
  </si>
  <si>
    <t>Υλοποίηση εγκεκριμένων σχολικών προγραμμάτων ΠΕ</t>
  </si>
  <si>
    <t>Άσκηση καθηκόντων σε διοικητικές θέσεις αυξημένης ευθύνης όπως Υπεύθυνου ΚΠΕ και Αναπληρωτή Υπεύθυνου ΚΠΕ</t>
  </si>
  <si>
    <t xml:space="preserve">Άσκηση καθηκόντων σε θέσεις Διοίκησης Προϊσταμένου Γραφείου ή Δ/νση Εκπ/σης, </t>
  </si>
  <si>
    <t xml:space="preserve">ΑΝΑΓΝΩΣΤΟΥ </t>
  </si>
  <si>
    <t>ΠΑΝΑΓΙΩΤΗΣ</t>
  </si>
  <si>
    <t>ΠΕ04.01</t>
  </si>
  <si>
    <t>-</t>
  </si>
  <si>
    <t>ΑΝΤΥΠΑΣ</t>
  </si>
  <si>
    <t>ΓΕΡΑΣΙΜΟΣ</t>
  </si>
  <si>
    <t>ΠΕ12.08</t>
  </si>
  <si>
    <t>ΠΑΠΑΙΩΑΝΝΟΥ</t>
  </si>
  <si>
    <t>ΙΩΑΝΝΑ</t>
  </si>
  <si>
    <t>ΠΕ04.05</t>
  </si>
  <si>
    <t>ΠΙΝΑΚΑΣ ΜΟΡΙΟΔΟΤΗΣΗΣ ΥΠΟΨΗΦΙΩΝ ΥΠΕΥΘΥΝΩΝ ΑΓΩΓΗΣ ΥΓΕΙΑΣ</t>
  </si>
  <si>
    <t xml:space="preserve"> Διδακτορικό δίπλωμα στις επιστήμες υγείας ή την αγωγή υγείας</t>
  </si>
  <si>
    <t xml:space="preserve"> Μεταπτυχιακός τίτλος σπουδών στο ίδιο με το παραπάνω αντικείμενο</t>
  </si>
  <si>
    <t xml:space="preserve"> Διδακτορικό δίπλωμα σε άλλα γνωστικά αντικείμενα</t>
  </si>
  <si>
    <t>Μεταπτυχιακός τίτλος σπουδών σε άλλα αντικείμενα</t>
  </si>
  <si>
    <t xml:space="preserve"> Δεύτερο πτυχίο Παν/μιου  ή ΤΕΙ ή πτυχίο ΕΣΔΔ</t>
  </si>
  <si>
    <t>Μετεκπαίδευση δυο ετών</t>
  </si>
  <si>
    <t>Ετήσια επιμόρφωση σε ΣΕΛΜΕ ή ΣΕΛΔΕ ή ΠΑΤΕΣ ή ΕΣΔΥ ή ΕΑΠ</t>
  </si>
  <si>
    <t xml:space="preserve"> Επιμόρφωση σε ΠΕΚ ή αντίστοιχη </t>
  </si>
  <si>
    <t xml:space="preserve"> Άριστη ή πολύ καλή γνώση ξένης γλώσσας </t>
  </si>
  <si>
    <t>Καλή γνώση ξένης γλώσσας</t>
  </si>
  <si>
    <t xml:space="preserve"> Συγγραφή βιβλίων, με αναγνωρισμένο ISBN, σχετικών με τις επιστήμες υγείας, την αγωγή υγείας και την ψυχική Υγεία, ή σχολικών βιβλίων,</t>
  </si>
  <si>
    <t>Δημοσιεύσεις άρθρων σε έγκυρα επιστημονικά περιοδικά μ</t>
  </si>
  <si>
    <t>Υπηρεσία σε θέση Υπευθύνου Αγωγή Υγείας (ΑΥ) ή Υπευθύνου ΣΣΝ Δ/νσης Εκπ/σης</t>
  </si>
  <si>
    <t xml:space="preserve">Επιμορφωτικό έργο στην ΑΥ, σε Παν/μια ή ΤΕΙ ή ΠΕΚ ή άλλο πρόγραμμα  επιμόρφωσης άνω των 40 ωρών  </t>
  </si>
  <si>
    <t xml:space="preserve">Υλοποίηση εγκεκριμένων σχολικών προγραμμάτων ΑΥ </t>
  </si>
  <si>
    <t xml:space="preserve">Άσκηση καθηκόντων σε θέσεις Διοίκησης αυξημένης ευθύνης όπως Διευθυντή σχολικής μονάδας, Προϊσταμένου Γραφείου </t>
  </si>
  <si>
    <t xml:space="preserve">Άσκηση καθηκόντων σε θέσεις Διοίκησης </t>
  </si>
  <si>
    <t>ΛΥΚΟΥΡΓΙΩΤΗΣ</t>
  </si>
  <si>
    <t>ΑΓΓΕΛΟΣ</t>
  </si>
  <si>
    <t>ΠΕ02</t>
  </si>
  <si>
    <t>ΤΣΙΡΙΓΚΟΥΛΗ-ΑΘΑΝΑΣΟΠΟΥΛΟΥ</t>
  </si>
  <si>
    <t>ΜΑΡΙΑ</t>
  </si>
  <si>
    <t>ΧΡΙΣΤΟΔΟΥΛΟΥ</t>
  </si>
  <si>
    <t>ΜΙΧΑΗΛ</t>
  </si>
  <si>
    <t>ΠΕ10</t>
  </si>
  <si>
    <t>ΚΑΝΕΛΛΑΚΗ</t>
  </si>
  <si>
    <t>ΑΝΝΑ</t>
  </si>
  <si>
    <t>ΠΕ 01</t>
  </si>
  <si>
    <t>ΚΑΛΛΙΓΝΩΜΟΣ</t>
  </si>
  <si>
    <t>ΚΩΝΣΤΑΝΤΙΝΟΣ</t>
  </si>
  <si>
    <t>ΘΩΜΟΠΟΥΛΟΥ</t>
  </si>
  <si>
    <t>ΠΕ 02</t>
  </si>
  <si>
    <t>ΔΑΒΡΑΖΟΣ</t>
  </si>
  <si>
    <t>ΓΡΗΓΟΡΙΟΣ</t>
  </si>
  <si>
    <t>ΠΕ19</t>
  </si>
  <si>
    <t>ΠΙΝΑΚΑΣ ΜΟΡΙΟΔΟΤΗΣΗΣ ΥΠΟΨΗΦΙΩΝ ΥΠΕΥΘΥΝΩΝ ΠΟΛΙΤΙΣΤΙΚΩΝ ΘΕΜΑΤΩΝ</t>
  </si>
  <si>
    <t>Διδακτορικό δίπλωμα στα αντικείμενα  που άπτονται του Πολιτισμού</t>
  </si>
  <si>
    <t>Μεταπτυχιακός τίτλος σπουδών στα ίδια µε τα παραπάνω αντικείμενα</t>
  </si>
  <si>
    <t>Διδακτορικό δίπλωμα σε άλλα αντικείμενα</t>
  </si>
  <si>
    <t>Δεύτερο πτυχίο Πανεπιστημίου ή Τ.Ε.Ι. ή πτυχίο ΕΣΔΔ</t>
  </si>
  <si>
    <t>Επιμόρφωση σε ΠΕΚ (ή  αντίστοιχη επιμόρφωση)</t>
  </si>
  <si>
    <t xml:space="preserve">Η συγγραφή βιβλίων με αναγνωρισμένο ISBN    </t>
  </si>
  <si>
    <t xml:space="preserve">Δημοσιεύσεις άρθρων, Ανακοινώσεις  σε Συνέδρια </t>
  </si>
  <si>
    <t>Υπηρεσία σε θέση Υπ. Πολιτιστ. Θεμάτων και Καλλιτεχνικών Αγώνων /Σχολικών Δραστηριοτήτων έτους 2011-2012</t>
  </si>
  <si>
    <t xml:space="preserve">Επιμορφωτικό έργο στην ΠΘ, σε Παν/μια ή ΤΕΙ ή ΠΕΚ ή άλλο πρόγραμμα  επιμόρφωσης άνω των 40 ωρών  </t>
  </si>
  <si>
    <t xml:space="preserve">Υλοποίηση εγκεκριμένων πολιτιστικών προγραμμάτων </t>
  </si>
  <si>
    <t>Ασκηση καθηκόντων σε θέσεις Διοίκησης αυξημένης ευθύνης</t>
  </si>
  <si>
    <t>ΦΕΛΩΝΗΣ</t>
  </si>
  <si>
    <t>ΝΕΜΗΣ</t>
  </si>
  <si>
    <t>ΚΑΡΟΥΜΠΑΛΗ</t>
  </si>
  <si>
    <t>ΕΥΓΕΝΙΑ</t>
  </si>
  <si>
    <t>ΠΕ16.01</t>
  </si>
  <si>
    <t>ΠΗΤΤΑ</t>
  </si>
  <si>
    <t>ΠΕ08, ΠΕ10</t>
  </si>
  <si>
    <t>ΠΕ16</t>
  </si>
  <si>
    <t>ΠΙΝΑΚΑΣ ΜΟΡΙΟΔΟΤΗΣΗΣ ΥΠΟΨΗΦΙΩΝ ΥΠΕΥΘΥΝΩΝ ΣΣΝ</t>
  </si>
  <si>
    <t>Διδακτορικό δίπλωμα στις Επιστήμες Υγείας, την Αγωγή Υγείας ή την Ψυχολογία</t>
  </si>
  <si>
    <t>Μεταπτυχιακός τίτλος σπουδών στο ίδιο με το παραπάνω    αντικείμενο</t>
  </si>
  <si>
    <t>Μεταπτ. τίτλος σε άλλα αντικείμενα</t>
  </si>
  <si>
    <t xml:space="preserve"> Δεύτερο πτυχίο Πανεπιστημίου ή Τ.Ε.Ι. ή πτυχίο Ε.Σ.Δ.Δ.</t>
  </si>
  <si>
    <t xml:space="preserve"> Μετεκπαίδευση δυο ετών</t>
  </si>
  <si>
    <t>Ετήσια επιμόρφωση (Σ.Ε.Λ.Μ.Ε., Σ.Ε.Λ.Δ.Ε., ΠΑ.ΤΕ.Σ., Ε.Σ.Δ.Υ., Ε.Α.Π.)</t>
  </si>
  <si>
    <t>Επιμόρφωση σε Π.Ε.Κ .(ή αντίστοιχη επιμόρφωση)</t>
  </si>
  <si>
    <t>Ανακοινώσεις και Εισηγήσεις σε Συνέδρια, δημοσιεύσεις άρθρων</t>
  </si>
  <si>
    <t>Υπηρεσία σε θέση Υπευθύνου Αγωγής Υγείας ή Υπευθύνου Συμβουλευτικού Σταθμού Νέων τοπικής Δ/νσης Εκπ/σης</t>
  </si>
  <si>
    <t>1.Επιμορφωτικό έργο στη συμβουλευτική, ψυχολογία.   Διδασκαλία σε Πανεπιστήμιο ή Τ.Ε.Ι. ή Π.Ε.Κ. ή άλλο επιμορφωτικό πρόγραμμα άνω των 40 ωρών.</t>
  </si>
  <si>
    <t xml:space="preserve">Υλοποίηση εγκεκριμένων σχολικών προγραμμάτων Αγωγής Υγείας </t>
  </si>
  <si>
    <t>Άσκηση καθηκόντων σε θέσεις Διοίκησης αυξημένης ευθύνης</t>
  </si>
  <si>
    <t>Άσκηση καθηκόντων σε θέσεις Διοίκησης (Υποδιευθυντή, υπηρεσία στο Τμήμα Αγωγής Υγείας και Περιβαλλοντικής Αγωγής του ΥΠΕΠΘ)</t>
  </si>
  <si>
    <t>ΠΑΠΑΖΟΓΛΟΥ</t>
  </si>
  <si>
    <t>ΕΥΡΥΔΙΚΗ</t>
  </si>
  <si>
    <t>ΠΕ01</t>
  </si>
  <si>
    <t>1.5</t>
  </si>
  <si>
    <t>ΠΑΠΑΧΡΙΣΤΟΠΟΥΛΟΣ</t>
  </si>
  <si>
    <t>ΝΙΚΟΛΑΟΣ</t>
  </si>
  <si>
    <t>ΠΑΠΑΛΕΞΙΟΥ</t>
  </si>
  <si>
    <t>ΓΕΩΡΓΙΟΣ</t>
  </si>
  <si>
    <t>ΠΙΝΑΚΑΣ ΜΟΡΙΟΔΟΤΗΣΗΣ ΥΠΟΨΗΦΙΩΝ ΥΠΕΥΘΥΝΩΝ ΕΚΦΕ</t>
  </si>
  <si>
    <t xml:space="preserve">Διδακτορικό δίπλωμα σε συναφές αντικείμενο που δεν είναι αναγκαίο προσόν για το διορισμό </t>
  </si>
  <si>
    <t>Δεύτερο διδακτορικό δίπλωμα</t>
  </si>
  <si>
    <t xml:space="preserve"> Μεταπτυχ. τίτλος σπουδών  Master ή μετεκπαίδευση δύο ετών (ΜΔΕ ή αντίστοιχη) σε συναφές αντικείμενο</t>
  </si>
  <si>
    <t>Δεύτερος μεταπτυχιακός τίτλος σπουδών</t>
  </si>
  <si>
    <t xml:space="preserve"> Δεύτερο πτυχίο Πανεπιστημίου ή Τ.Ε.Ι.</t>
  </si>
  <si>
    <t>Επιμόρφωση ΣΕ.Λ.Μ.Ε., ΠΑ.ΤΕ.Σ. ή αντίστοιχη ή επιμόρφωση διάρκειας 1 έτους ή 200 ωρών, αντίστοιχα, (Π.Ε.Κ., Μ.Π.Ε. ή αντίστοιχη), εφόσον δεν χρησιμοποιήθηκαν ως προσόν διορισμού</t>
  </si>
  <si>
    <t>Πιστοποίηση επιμόρφωσης στις ΤΠΕ επιπέδου Α</t>
  </si>
  <si>
    <t>Πιστοποίηση επιμόρφωσης στις ΤΠΕ επιπέδου Β</t>
  </si>
  <si>
    <t>Πιστοποιημένος επιμορφωτής σε προγράμματα επιμόρφωσης (Π.Ε.Κ., Μ.Π.Ε., Τ.Π.Ε.)</t>
  </si>
  <si>
    <t xml:space="preserve">Άριστη γνώση ξένης γλώσσας </t>
  </si>
  <si>
    <t xml:space="preserve">Πολύ καλή γνώση ξένης γλώσσας </t>
  </si>
  <si>
    <t xml:space="preserve">Καλή γνώση ξένης γλώσσας </t>
  </si>
  <si>
    <t xml:space="preserve"> Συμμετοχή σε συγγραφική ομάδα ή άσκηση έργου υπευθύνου συγγραφής επίσημων διδακτικών βιβλίων,</t>
  </si>
  <si>
    <t xml:space="preserve">Συγγραφή ή συμμετοχή στη συγγραφή διδακτικών βιβλίων σχετικών με τις φυσικές επιστήμες ή την πειραματική διδασκαλία των φυσικών επιστημών που έχουν εκδοθεί  (με αναγνωρισμένο ISBN) ατομικά ή ομαδικά </t>
  </si>
  <si>
    <t>Σχεδίαση και παραγωγή εκπαιδευτικού λογισμικού/CD που αποτελεί προϊόν του Υ.ΠΑΙ.Θ.Π.Α.</t>
  </si>
  <si>
    <t xml:space="preserve">Επιστημονικές δημοσιεύσεις άρθρων σχετικών με τη διδασκαλία των φυσικών επιστημών σε  περιοδικά  </t>
  </si>
  <si>
    <t xml:space="preserve"> Εισηγήσεις και ανακοινώσεις σχετικα με τη διδασκαλία των φυσικών επιστημών σε επιστημονικά συνέδρια </t>
  </si>
  <si>
    <t xml:space="preserve">Διδασκαλία σε πανεπιστήμια, Α.Τ.Ε.Ι., Α.Σ.ΠΑΙ.Τ.Ε./Σ.Ε.Λ.Ε.Τ.Ε. που ανατέθηκε με βάση το π.δ. 407/1980 (Α 112) ή με απόφαση του οικείου τμήματος </t>
  </si>
  <si>
    <t xml:space="preserve">Εκπαιδευτική υπηρεσία πέραν της ελάχιστης απαιτούμενης για την επιλογή (6 έτη). </t>
  </si>
  <si>
    <t>Διδακτική υπηρεσία πέραν της ελάχιστης απαιτούμενης για την επιλογή (3 έτη).</t>
  </si>
  <si>
    <t>Θητεία σε θέση Υπευθύνου Ε.Κ.Φ.Ε.</t>
  </si>
  <si>
    <t xml:space="preserve">αα) Υπηρεσία σε Ε.Κ.Φ.Ε ως συνεργάτης με απασχόληση, ύστερα από απόσπαση ή διάθεση, για τρεις (3), τουλάχιστον, ημέρες την εβδομάδα </t>
  </si>
  <si>
    <t>ββ) ) Υπηρεσία σε Ε.Κ.Φ.Ε ως συνεργάτης με απασχόλησης, ύστερα από απόσπαση ή διάθεση, για λιγότερες από  τρεις (3) ημέρες την εβδομάδα</t>
  </si>
  <si>
    <t>  Άσκηση καθηκόντων Υπευθύνου Σχολικού Εργαστηρίου Φυσικών Επιστημών (ΣΕΦΕ)</t>
  </si>
  <si>
    <t xml:space="preserve">Διάκριση σε διαγωνισμούς πειραμάτων και καινοτόμων εργαστηριακών διατάξεων </t>
  </si>
  <si>
    <t xml:space="preserve"> </t>
  </si>
  <si>
    <t>ΖΗΣΙΜΟΠΟΥΛΟΣ</t>
  </si>
  <si>
    <t>ΝΙΚΟΛΟΠΟΥΛΟΣ</t>
  </si>
  <si>
    <t>ΠΕΤΡΟΣ</t>
  </si>
  <si>
    <t>ΦΑΛΤΣΕΤΑΣ</t>
  </si>
  <si>
    <t>ΠΕ04.04</t>
  </si>
  <si>
    <t>ΞΑΝΘΟΠΟΥΛΟΣ</t>
  </si>
  <si>
    <r>
      <t xml:space="preserve">* </t>
    </r>
    <r>
      <rPr>
        <sz val="10"/>
        <rFont val="Arial"/>
        <family val="2"/>
      </rPr>
      <t xml:space="preserve">  ΝΙΚΟΛΟΠΟΥΛΟΥ</t>
    </r>
  </si>
  <si>
    <r>
      <t xml:space="preserve">* </t>
    </r>
    <r>
      <rPr>
        <sz val="10"/>
        <rFont val="Arial"/>
        <family val="2"/>
      </rPr>
      <t xml:space="preserve"> Εν αναμονή της απάντησης του Υπουργείου σε ερώτημα για τα αποδεκτά πτυχία για την παρουσα προκύρηξη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</si>
</sst>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0" fillId="2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workbookViewId="0" topLeftCell="M31">
      <selection activeCell="N33" sqref="A33:T53"/>
    </sheetView>
  </sheetViews>
  <sheetFormatPr defaultColWidth="9.140625" defaultRowHeight="12.75"/>
  <cols>
    <col min="1" max="1" width="4.00390625" style="2" bestFit="1" customWidth="1"/>
    <col min="2" max="2" width="8.140625" style="2" bestFit="1" customWidth="1"/>
    <col min="3" max="3" width="29.28125" style="2" bestFit="1" customWidth="1"/>
    <col min="4" max="4" width="15.8515625" style="2" bestFit="1" customWidth="1"/>
    <col min="5" max="5" width="11.28125" style="2" bestFit="1" customWidth="1"/>
    <col min="6" max="6" width="15.140625" style="2" bestFit="1" customWidth="1"/>
    <col min="7" max="7" width="12.7109375" style="2" bestFit="1" customWidth="1"/>
    <col min="8" max="8" width="15.421875" style="2" bestFit="1" customWidth="1"/>
    <col min="9" max="9" width="8.7109375" style="2" bestFit="1" customWidth="1"/>
    <col min="10" max="10" width="7.140625" style="2" bestFit="1" customWidth="1"/>
    <col min="11" max="11" width="12.7109375" style="2" bestFit="1" customWidth="1"/>
    <col min="12" max="12" width="13.421875" style="2" bestFit="1" customWidth="1"/>
    <col min="13" max="13" width="14.7109375" style="2" bestFit="1" customWidth="1"/>
    <col min="14" max="14" width="15.28125" style="2" bestFit="1" customWidth="1"/>
    <col min="15" max="25" width="15.7109375" style="2" customWidth="1"/>
    <col min="26" max="26" width="36.00390625" style="2" customWidth="1"/>
    <col min="27" max="27" width="31.57421875" style="2" customWidth="1"/>
    <col min="28" max="30" width="15.7109375" style="2" customWidth="1"/>
    <col min="31" max="32" width="13.57421875" style="2" customWidth="1"/>
    <col min="33" max="33" width="36.7109375" style="2" customWidth="1"/>
    <col min="34" max="16384" width="15.7109375" style="2" customWidth="1"/>
  </cols>
  <sheetData>
    <row r="1" spans="1:9" ht="25.5" customHeight="1" thickBot="1">
      <c r="A1" s="34" t="s">
        <v>64</v>
      </c>
      <c r="B1" s="35"/>
      <c r="C1" s="35"/>
      <c r="D1" s="35"/>
      <c r="E1" s="35"/>
      <c r="F1" s="35"/>
      <c r="G1" s="35"/>
      <c r="H1" s="35"/>
      <c r="I1" s="36"/>
    </row>
    <row r="2" spans="1:34" ht="30.75" thickBot="1">
      <c r="A2" s="7"/>
      <c r="B2" s="8"/>
      <c r="C2" s="8"/>
      <c r="D2" s="8"/>
      <c r="E2" s="8"/>
      <c r="F2" s="30" t="s">
        <v>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0" t="s">
        <v>5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3"/>
      <c r="AG2" s="25" t="s">
        <v>7</v>
      </c>
      <c r="AH2" s="26" t="s">
        <v>6</v>
      </c>
    </row>
    <row r="3" spans="1:35" s="1" customFormat="1" ht="89.25" customHeight="1" thickBot="1">
      <c r="A3" s="10" t="s">
        <v>8</v>
      </c>
      <c r="B3" s="11" t="s">
        <v>0</v>
      </c>
      <c r="C3" s="11" t="s">
        <v>1</v>
      </c>
      <c r="D3" s="11" t="s">
        <v>2</v>
      </c>
      <c r="E3" s="11" t="s">
        <v>3</v>
      </c>
      <c r="F3" s="12" t="s">
        <v>65</v>
      </c>
      <c r="G3" s="12" t="s">
        <v>66</v>
      </c>
      <c r="H3" s="12" t="s">
        <v>67</v>
      </c>
      <c r="I3" s="12" t="s">
        <v>68</v>
      </c>
      <c r="J3" s="13" t="s">
        <v>69</v>
      </c>
      <c r="K3" s="12" t="s">
        <v>26</v>
      </c>
      <c r="L3" s="12" t="s">
        <v>27</v>
      </c>
      <c r="M3" s="12" t="s">
        <v>28</v>
      </c>
      <c r="N3" s="12" t="s">
        <v>70</v>
      </c>
      <c r="O3" s="12" t="s">
        <v>71</v>
      </c>
      <c r="P3" s="12" t="s">
        <v>29</v>
      </c>
      <c r="Q3" s="12" t="s">
        <v>30</v>
      </c>
      <c r="R3" s="12" t="s">
        <v>72</v>
      </c>
      <c r="S3" s="12" t="s">
        <v>73</v>
      </c>
      <c r="T3" s="14" t="s">
        <v>62</v>
      </c>
      <c r="U3" s="15" t="s">
        <v>53</v>
      </c>
      <c r="V3" s="16" t="s">
        <v>54</v>
      </c>
      <c r="W3" s="16" t="s">
        <v>74</v>
      </c>
      <c r="X3" s="12" t="s">
        <v>75</v>
      </c>
      <c r="Y3" s="12" t="s">
        <v>76</v>
      </c>
      <c r="Z3" s="12" t="s">
        <v>59</v>
      </c>
      <c r="AA3" s="11" t="s">
        <v>55</v>
      </c>
      <c r="AB3" s="11" t="s">
        <v>56</v>
      </c>
      <c r="AC3" s="12" t="s">
        <v>57</v>
      </c>
      <c r="AD3" s="12" t="s">
        <v>58</v>
      </c>
      <c r="AE3" s="12" t="s">
        <v>61</v>
      </c>
      <c r="AF3" s="17" t="s">
        <v>63</v>
      </c>
      <c r="AG3" s="11" t="s">
        <v>7</v>
      </c>
      <c r="AH3" s="17" t="s">
        <v>60</v>
      </c>
      <c r="AI3" s="18"/>
    </row>
    <row r="4" spans="1:35" ht="13.5" thickBot="1">
      <c r="A4" s="19">
        <v>1</v>
      </c>
      <c r="B4" s="19">
        <v>207154</v>
      </c>
      <c r="C4" s="19" t="s">
        <v>77</v>
      </c>
      <c r="D4" s="19" t="s">
        <v>78</v>
      </c>
      <c r="E4" s="19" t="s">
        <v>79</v>
      </c>
      <c r="F4" s="19" t="s">
        <v>80</v>
      </c>
      <c r="G4" s="19" t="s">
        <v>80</v>
      </c>
      <c r="H4" s="19" t="s">
        <v>80</v>
      </c>
      <c r="I4" s="19">
        <v>2</v>
      </c>
      <c r="J4" s="19" t="s">
        <v>80</v>
      </c>
      <c r="K4" s="19" t="s">
        <v>80</v>
      </c>
      <c r="L4" s="19" t="s">
        <v>80</v>
      </c>
      <c r="M4" s="19" t="s">
        <v>80</v>
      </c>
      <c r="N4" s="19" t="s">
        <v>80</v>
      </c>
      <c r="O4" s="19">
        <v>1</v>
      </c>
      <c r="P4" s="19">
        <v>1</v>
      </c>
      <c r="Q4" s="19" t="s">
        <v>80</v>
      </c>
      <c r="R4" s="19" t="s">
        <v>80</v>
      </c>
      <c r="S4" s="19" t="s">
        <v>80</v>
      </c>
      <c r="T4" s="20">
        <f>SUM(F4:S4)</f>
        <v>4</v>
      </c>
      <c r="U4" s="19" t="s">
        <v>80</v>
      </c>
      <c r="V4" s="19" t="s">
        <v>80</v>
      </c>
      <c r="W4" s="19">
        <v>1</v>
      </c>
      <c r="X4" s="19" t="s">
        <v>80</v>
      </c>
      <c r="Y4" s="19" t="s">
        <v>80</v>
      </c>
      <c r="Z4" s="19" t="s">
        <v>80</v>
      </c>
      <c r="AA4" s="19">
        <v>1.5</v>
      </c>
      <c r="AB4" s="19" t="s">
        <v>80</v>
      </c>
      <c r="AC4" s="19" t="s">
        <v>80</v>
      </c>
      <c r="AD4" s="19" t="s">
        <v>80</v>
      </c>
      <c r="AE4" s="19" t="s">
        <v>80</v>
      </c>
      <c r="AF4" s="20">
        <f>SUM(U4:AE4)</f>
        <v>2.5</v>
      </c>
      <c r="AG4" s="19"/>
      <c r="AH4" s="20">
        <f>T4+AF4+AG4</f>
        <v>6.5</v>
      </c>
      <c r="AI4" s="21"/>
    </row>
    <row r="5" spans="1:35" ht="14.25" thickBot="1" thickTop="1">
      <c r="A5" s="22">
        <v>2</v>
      </c>
      <c r="B5" s="22">
        <v>208409</v>
      </c>
      <c r="C5" s="22" t="s">
        <v>81</v>
      </c>
      <c r="D5" s="22" t="s">
        <v>82</v>
      </c>
      <c r="E5" s="22" t="s">
        <v>83</v>
      </c>
      <c r="F5" s="22" t="s">
        <v>80</v>
      </c>
      <c r="G5" s="22" t="s">
        <v>80</v>
      </c>
      <c r="H5" s="22" t="s">
        <v>80</v>
      </c>
      <c r="I5" s="22">
        <v>2</v>
      </c>
      <c r="J5" s="19">
        <v>2</v>
      </c>
      <c r="K5" s="19" t="s">
        <v>80</v>
      </c>
      <c r="L5" s="19">
        <v>1.5</v>
      </c>
      <c r="M5" s="19" t="s">
        <v>80</v>
      </c>
      <c r="N5" s="19" t="s">
        <v>80</v>
      </c>
      <c r="O5" s="19">
        <v>1</v>
      </c>
      <c r="P5" s="19">
        <v>1</v>
      </c>
      <c r="Q5" s="19" t="s">
        <v>80</v>
      </c>
      <c r="R5" s="19" t="s">
        <v>80</v>
      </c>
      <c r="S5" s="19">
        <v>1.56</v>
      </c>
      <c r="T5" s="20">
        <f>SUM(F5:S5)</f>
        <v>9.06</v>
      </c>
      <c r="U5" s="19" t="s">
        <v>80</v>
      </c>
      <c r="V5" s="19" t="s">
        <v>80</v>
      </c>
      <c r="W5" s="19">
        <v>2</v>
      </c>
      <c r="X5" s="19" t="s">
        <v>80</v>
      </c>
      <c r="Y5" s="19" t="s">
        <v>80</v>
      </c>
      <c r="Z5" s="19">
        <v>0.2</v>
      </c>
      <c r="AA5" s="19">
        <v>1.5</v>
      </c>
      <c r="AB5" s="19">
        <v>0.75</v>
      </c>
      <c r="AC5" s="19" t="s">
        <v>80</v>
      </c>
      <c r="AD5" s="19" t="s">
        <v>80</v>
      </c>
      <c r="AE5" s="19" t="s">
        <v>80</v>
      </c>
      <c r="AF5" s="20">
        <f>SUM(U5:AE5)</f>
        <v>4.45</v>
      </c>
      <c r="AG5" s="19"/>
      <c r="AH5" s="20">
        <f>T5+AF5+AG5</f>
        <v>13.510000000000002</v>
      </c>
      <c r="AI5" s="21"/>
    </row>
    <row r="6" spans="1:35" ht="14.25" thickBot="1" thickTop="1">
      <c r="A6" s="22">
        <v>3</v>
      </c>
      <c r="B6" s="22">
        <v>168241</v>
      </c>
      <c r="C6" s="22" t="s">
        <v>84</v>
      </c>
      <c r="D6" s="22" t="s">
        <v>85</v>
      </c>
      <c r="E6" s="22" t="s">
        <v>86</v>
      </c>
      <c r="F6" s="22" t="s">
        <v>80</v>
      </c>
      <c r="G6" s="22" t="s">
        <v>80</v>
      </c>
      <c r="H6" s="22">
        <v>4</v>
      </c>
      <c r="I6" s="22" t="s">
        <v>80</v>
      </c>
      <c r="J6" s="19" t="s">
        <v>80</v>
      </c>
      <c r="K6" s="19" t="s">
        <v>80</v>
      </c>
      <c r="L6" s="19" t="s">
        <v>80</v>
      </c>
      <c r="M6" s="19">
        <v>2</v>
      </c>
      <c r="N6" s="19" t="s">
        <v>80</v>
      </c>
      <c r="O6" s="19">
        <v>1.5</v>
      </c>
      <c r="P6" s="19">
        <v>1</v>
      </c>
      <c r="Q6" s="19" t="s">
        <v>80</v>
      </c>
      <c r="R6" s="19">
        <v>2</v>
      </c>
      <c r="S6" s="19">
        <v>2</v>
      </c>
      <c r="T6" s="20">
        <f>SUM(F6:S6)</f>
        <v>12.5</v>
      </c>
      <c r="U6" s="19" t="s">
        <v>80</v>
      </c>
      <c r="V6" s="19">
        <v>6</v>
      </c>
      <c r="W6" s="19">
        <v>2</v>
      </c>
      <c r="X6" s="19" t="s">
        <v>80</v>
      </c>
      <c r="Y6" s="19" t="s">
        <v>80</v>
      </c>
      <c r="Z6" s="19">
        <v>4</v>
      </c>
      <c r="AA6" s="19" t="s">
        <v>80</v>
      </c>
      <c r="AB6" s="19" t="s">
        <v>80</v>
      </c>
      <c r="AC6" s="19">
        <v>5</v>
      </c>
      <c r="AD6" s="19">
        <v>1</v>
      </c>
      <c r="AE6" s="19">
        <v>3.5</v>
      </c>
      <c r="AF6" s="20">
        <f>SUM(U6:AE6)</f>
        <v>21.5</v>
      </c>
      <c r="AG6" s="19"/>
      <c r="AH6" s="20">
        <f>T6+AF6+AG6</f>
        <v>34</v>
      </c>
      <c r="AI6" s="21"/>
    </row>
    <row r="7" spans="1:35" ht="13.5" thickTop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3.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5.5" customHeight="1" thickBot="1">
      <c r="A10" s="34" t="s">
        <v>87</v>
      </c>
      <c r="B10" s="35"/>
      <c r="C10" s="35"/>
      <c r="D10" s="35"/>
      <c r="E10" s="35"/>
      <c r="F10" s="35"/>
      <c r="G10" s="35"/>
      <c r="H10" s="35"/>
      <c r="I10" s="3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31.5" customHeight="1" thickBot="1">
      <c r="A11" s="23"/>
      <c r="B11" s="24"/>
      <c r="C11" s="24"/>
      <c r="D11" s="24"/>
      <c r="E11" s="24"/>
      <c r="F11" s="30" t="s">
        <v>4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0" t="s">
        <v>5</v>
      </c>
      <c r="V11" s="31"/>
      <c r="W11" s="31"/>
      <c r="X11" s="31"/>
      <c r="Y11" s="31"/>
      <c r="Z11" s="33"/>
      <c r="AA11" s="25" t="s">
        <v>7</v>
      </c>
      <c r="AB11" s="26" t="s">
        <v>6</v>
      </c>
      <c r="AC11" s="21"/>
      <c r="AD11" s="21"/>
      <c r="AE11" s="21"/>
      <c r="AF11" s="21"/>
      <c r="AG11" s="21"/>
      <c r="AH11" s="21"/>
      <c r="AI11" s="21"/>
    </row>
    <row r="12" spans="1:35" s="1" customFormat="1" ht="79.5" customHeight="1" thickBot="1">
      <c r="A12" s="10" t="s">
        <v>8</v>
      </c>
      <c r="B12" s="11" t="s">
        <v>0</v>
      </c>
      <c r="C12" s="11" t="s">
        <v>1</v>
      </c>
      <c r="D12" s="11" t="s">
        <v>2</v>
      </c>
      <c r="E12" s="11" t="s">
        <v>3</v>
      </c>
      <c r="F12" s="12" t="s">
        <v>88</v>
      </c>
      <c r="G12" s="12" t="s">
        <v>89</v>
      </c>
      <c r="H12" s="12" t="s">
        <v>90</v>
      </c>
      <c r="I12" s="12" t="s">
        <v>91</v>
      </c>
      <c r="J12" s="13" t="s">
        <v>92</v>
      </c>
      <c r="K12" s="12" t="s">
        <v>93</v>
      </c>
      <c r="L12" s="12" t="s">
        <v>94</v>
      </c>
      <c r="M12" s="12" t="s">
        <v>95</v>
      </c>
      <c r="N12" s="12" t="s">
        <v>96</v>
      </c>
      <c r="O12" s="12" t="s">
        <v>97</v>
      </c>
      <c r="P12" s="12" t="s">
        <v>29</v>
      </c>
      <c r="Q12" s="12" t="s">
        <v>30</v>
      </c>
      <c r="R12" s="12" t="s">
        <v>98</v>
      </c>
      <c r="S12" s="12" t="s">
        <v>99</v>
      </c>
      <c r="T12" s="14" t="s">
        <v>62</v>
      </c>
      <c r="U12" s="15" t="s">
        <v>100</v>
      </c>
      <c r="V12" s="16" t="s">
        <v>101</v>
      </c>
      <c r="W12" s="12" t="s">
        <v>102</v>
      </c>
      <c r="X12" s="12" t="s">
        <v>103</v>
      </c>
      <c r="Y12" s="11" t="s">
        <v>104</v>
      </c>
      <c r="Z12" s="17" t="s">
        <v>63</v>
      </c>
      <c r="AA12" s="11" t="s">
        <v>7</v>
      </c>
      <c r="AB12" s="17" t="s">
        <v>60</v>
      </c>
      <c r="AC12" s="18"/>
      <c r="AD12" s="18"/>
      <c r="AE12" s="18"/>
      <c r="AF12" s="18"/>
      <c r="AG12" s="18"/>
      <c r="AH12" s="18"/>
      <c r="AI12" s="18"/>
    </row>
    <row r="13" spans="1:35" ht="13.5" thickBot="1">
      <c r="A13" s="19">
        <v>1</v>
      </c>
      <c r="B13" s="19">
        <v>185783</v>
      </c>
      <c r="C13" s="19" t="s">
        <v>105</v>
      </c>
      <c r="D13" s="19" t="s">
        <v>106</v>
      </c>
      <c r="E13" s="19" t="s">
        <v>107</v>
      </c>
      <c r="F13" s="19" t="s">
        <v>80</v>
      </c>
      <c r="G13" s="19" t="s">
        <v>80</v>
      </c>
      <c r="H13" s="19" t="s">
        <v>80</v>
      </c>
      <c r="I13" s="19" t="s">
        <v>80</v>
      </c>
      <c r="J13" s="19" t="s">
        <v>80</v>
      </c>
      <c r="K13" s="19" t="s">
        <v>80</v>
      </c>
      <c r="L13" s="19" t="s">
        <v>80</v>
      </c>
      <c r="M13" s="19" t="s">
        <v>80</v>
      </c>
      <c r="N13" s="19">
        <v>2</v>
      </c>
      <c r="O13" s="19">
        <v>0.5</v>
      </c>
      <c r="P13" s="19">
        <v>1</v>
      </c>
      <c r="Q13" s="19" t="s">
        <v>80</v>
      </c>
      <c r="R13" s="19" t="s">
        <v>80</v>
      </c>
      <c r="S13" s="19" t="s">
        <v>80</v>
      </c>
      <c r="T13" s="20">
        <f>SUM(F13:S13)</f>
        <v>3.5</v>
      </c>
      <c r="U13" s="19" t="s">
        <v>80</v>
      </c>
      <c r="V13" s="19" t="s">
        <v>80</v>
      </c>
      <c r="W13" s="19">
        <v>0.5</v>
      </c>
      <c r="X13" s="19" t="s">
        <v>80</v>
      </c>
      <c r="Y13" s="19" t="s">
        <v>80</v>
      </c>
      <c r="Z13" s="20">
        <f aca="true" t="shared" si="0" ref="Z13:Z19">SUM(U13:Y13)</f>
        <v>0.5</v>
      </c>
      <c r="AA13" s="19"/>
      <c r="AB13" s="20">
        <f aca="true" t="shared" si="1" ref="AB13:AB19">T13+Z13+AA13</f>
        <v>4</v>
      </c>
      <c r="AC13" s="21"/>
      <c r="AD13" s="21"/>
      <c r="AE13" s="21"/>
      <c r="AF13" s="21"/>
      <c r="AG13" s="21"/>
      <c r="AH13" s="21"/>
      <c r="AI13" s="21"/>
    </row>
    <row r="14" spans="1:35" ht="14.25" thickBot="1" thickTop="1">
      <c r="A14" s="22">
        <v>2</v>
      </c>
      <c r="B14" s="22">
        <v>151204</v>
      </c>
      <c r="C14" s="22" t="s">
        <v>108</v>
      </c>
      <c r="D14" s="22" t="s">
        <v>109</v>
      </c>
      <c r="E14" s="22" t="s">
        <v>79</v>
      </c>
      <c r="F14" s="22" t="s">
        <v>80</v>
      </c>
      <c r="G14" s="22" t="s">
        <v>80</v>
      </c>
      <c r="H14" s="22" t="s">
        <v>80</v>
      </c>
      <c r="I14" s="22">
        <v>2</v>
      </c>
      <c r="J14" s="19" t="s">
        <v>80</v>
      </c>
      <c r="K14" s="19" t="s">
        <v>80</v>
      </c>
      <c r="L14" s="19">
        <v>1.5</v>
      </c>
      <c r="M14" s="19">
        <v>2</v>
      </c>
      <c r="N14" s="19" t="s">
        <v>80</v>
      </c>
      <c r="O14" s="19">
        <v>1</v>
      </c>
      <c r="P14" s="19">
        <v>1</v>
      </c>
      <c r="Q14" s="19" t="s">
        <v>80</v>
      </c>
      <c r="R14" s="19" t="s">
        <v>80</v>
      </c>
      <c r="S14" s="19" t="s">
        <v>80</v>
      </c>
      <c r="T14" s="20">
        <f aca="true" t="shared" si="2" ref="T14:T19">SUM(F14:S14)</f>
        <v>7.5</v>
      </c>
      <c r="U14" s="19"/>
      <c r="V14" s="19"/>
      <c r="W14" s="19">
        <v>0.5</v>
      </c>
      <c r="X14" s="19">
        <v>2</v>
      </c>
      <c r="Y14" s="19" t="s">
        <v>80</v>
      </c>
      <c r="Z14" s="20">
        <f t="shared" si="0"/>
        <v>2.5</v>
      </c>
      <c r="AA14" s="19"/>
      <c r="AB14" s="20">
        <f t="shared" si="1"/>
        <v>10</v>
      </c>
      <c r="AC14" s="21"/>
      <c r="AD14" s="21"/>
      <c r="AE14" s="21"/>
      <c r="AF14" s="21"/>
      <c r="AG14" s="21"/>
      <c r="AH14" s="21"/>
      <c r="AI14" s="21"/>
    </row>
    <row r="15" spans="1:35" ht="14.25" thickBot="1" thickTop="1">
      <c r="A15" s="22">
        <v>3</v>
      </c>
      <c r="B15" s="22">
        <v>210382</v>
      </c>
      <c r="C15" s="22" t="s">
        <v>110</v>
      </c>
      <c r="D15" s="22" t="s">
        <v>111</v>
      </c>
      <c r="E15" s="22" t="s">
        <v>112</v>
      </c>
      <c r="F15" s="22" t="s">
        <v>80</v>
      </c>
      <c r="G15" s="22" t="s">
        <v>80</v>
      </c>
      <c r="H15" s="22" t="s">
        <v>80</v>
      </c>
      <c r="I15" s="22">
        <v>2</v>
      </c>
      <c r="J15" s="19" t="s">
        <v>80</v>
      </c>
      <c r="K15" s="19" t="s">
        <v>80</v>
      </c>
      <c r="L15" s="19" t="s">
        <v>80</v>
      </c>
      <c r="M15" s="19" t="s">
        <v>80</v>
      </c>
      <c r="N15" s="19" t="s">
        <v>80</v>
      </c>
      <c r="O15" s="19">
        <v>1.5</v>
      </c>
      <c r="P15" s="19" t="s">
        <v>80</v>
      </c>
      <c r="Q15" s="19" t="s">
        <v>80</v>
      </c>
      <c r="R15" s="19" t="s">
        <v>80</v>
      </c>
      <c r="S15" s="19">
        <v>0.75</v>
      </c>
      <c r="T15" s="20">
        <f t="shared" si="2"/>
        <v>4.25</v>
      </c>
      <c r="U15" s="19"/>
      <c r="V15" s="19"/>
      <c r="W15" s="19"/>
      <c r="X15" s="19" t="s">
        <v>80</v>
      </c>
      <c r="Y15" s="19" t="s">
        <v>80</v>
      </c>
      <c r="Z15" s="20">
        <f t="shared" si="0"/>
        <v>0</v>
      </c>
      <c r="AA15" s="19"/>
      <c r="AB15" s="20">
        <f t="shared" si="1"/>
        <v>4.25</v>
      </c>
      <c r="AC15" s="21"/>
      <c r="AD15" s="21"/>
      <c r="AE15" s="21"/>
      <c r="AF15" s="21"/>
      <c r="AG15" s="21"/>
      <c r="AH15" s="21"/>
      <c r="AI15" s="21"/>
    </row>
    <row r="16" spans="1:35" ht="14.25" thickBot="1" thickTop="1">
      <c r="A16" s="22">
        <v>4</v>
      </c>
      <c r="B16" s="22">
        <v>155563</v>
      </c>
      <c r="C16" s="22" t="s">
        <v>113</v>
      </c>
      <c r="D16" s="22" t="s">
        <v>114</v>
      </c>
      <c r="E16" s="22" t="s">
        <v>115</v>
      </c>
      <c r="F16" s="22" t="s">
        <v>80</v>
      </c>
      <c r="G16" s="22" t="s">
        <v>80</v>
      </c>
      <c r="H16" s="22" t="s">
        <v>80</v>
      </c>
      <c r="I16" s="22" t="s">
        <v>80</v>
      </c>
      <c r="J16" s="22" t="s">
        <v>80</v>
      </c>
      <c r="K16" s="19" t="s">
        <v>80</v>
      </c>
      <c r="L16" s="19">
        <v>1.5</v>
      </c>
      <c r="M16" s="19">
        <v>2</v>
      </c>
      <c r="N16" s="19" t="s">
        <v>80</v>
      </c>
      <c r="O16" s="19" t="s">
        <v>80</v>
      </c>
      <c r="P16" s="19">
        <v>1</v>
      </c>
      <c r="Q16" s="19" t="s">
        <v>80</v>
      </c>
      <c r="R16" s="19" t="s">
        <v>80</v>
      </c>
      <c r="S16" s="19" t="s">
        <v>80</v>
      </c>
      <c r="T16" s="20">
        <f t="shared" si="2"/>
        <v>4.5</v>
      </c>
      <c r="U16" s="19" t="s">
        <v>80</v>
      </c>
      <c r="V16" s="19">
        <v>0.6</v>
      </c>
      <c r="W16" s="19">
        <v>2</v>
      </c>
      <c r="X16" s="19" t="s">
        <v>80</v>
      </c>
      <c r="Y16" s="19" t="s">
        <v>80</v>
      </c>
      <c r="Z16" s="20">
        <f t="shared" si="0"/>
        <v>2.6</v>
      </c>
      <c r="AA16" s="19"/>
      <c r="AB16" s="20">
        <f t="shared" si="1"/>
        <v>7.1</v>
      </c>
      <c r="AC16" s="21"/>
      <c r="AD16" s="21"/>
      <c r="AE16" s="21"/>
      <c r="AF16" s="21"/>
      <c r="AG16" s="21"/>
      <c r="AH16" s="21"/>
      <c r="AI16" s="21"/>
    </row>
    <row r="17" spans="1:35" ht="14.25" thickBot="1" thickTop="1">
      <c r="A17" s="22">
        <v>5</v>
      </c>
      <c r="B17" s="22">
        <v>195848</v>
      </c>
      <c r="C17" s="22" t="s">
        <v>116</v>
      </c>
      <c r="D17" s="22" t="s">
        <v>117</v>
      </c>
      <c r="E17" s="22" t="s">
        <v>112</v>
      </c>
      <c r="F17" s="22" t="s">
        <v>80</v>
      </c>
      <c r="G17" s="22" t="s">
        <v>80</v>
      </c>
      <c r="H17" s="22">
        <v>4</v>
      </c>
      <c r="I17" s="22" t="s">
        <v>80</v>
      </c>
      <c r="J17" s="19" t="s">
        <v>80</v>
      </c>
      <c r="K17" s="19" t="s">
        <v>80</v>
      </c>
      <c r="L17" s="19">
        <v>1.5</v>
      </c>
      <c r="M17" s="19">
        <v>2</v>
      </c>
      <c r="N17" s="19" t="s">
        <v>80</v>
      </c>
      <c r="O17" s="19">
        <v>1</v>
      </c>
      <c r="P17" s="19">
        <v>1</v>
      </c>
      <c r="Q17" s="19" t="s">
        <v>80</v>
      </c>
      <c r="R17" s="19" t="s">
        <v>80</v>
      </c>
      <c r="S17" s="19">
        <v>0.5</v>
      </c>
      <c r="T17" s="20">
        <f t="shared" si="2"/>
        <v>10</v>
      </c>
      <c r="U17" s="19" t="s">
        <v>80</v>
      </c>
      <c r="V17" s="19" t="s">
        <v>80</v>
      </c>
      <c r="W17" s="19">
        <v>0.5</v>
      </c>
      <c r="X17" s="19" t="s">
        <v>80</v>
      </c>
      <c r="Y17" s="19" t="s">
        <v>80</v>
      </c>
      <c r="Z17" s="20">
        <f t="shared" si="0"/>
        <v>0.5</v>
      </c>
      <c r="AA17" s="19"/>
      <c r="AB17" s="20">
        <f t="shared" si="1"/>
        <v>10.5</v>
      </c>
      <c r="AC17" s="21"/>
      <c r="AD17" s="21"/>
      <c r="AE17" s="21"/>
      <c r="AF17" s="21"/>
      <c r="AG17" s="21"/>
      <c r="AH17" s="21"/>
      <c r="AI17" s="21"/>
    </row>
    <row r="18" spans="1:35" ht="14.25" thickBot="1" thickTop="1">
      <c r="A18" s="22">
        <v>6</v>
      </c>
      <c r="B18" s="22">
        <v>201445</v>
      </c>
      <c r="C18" s="22" t="s">
        <v>118</v>
      </c>
      <c r="D18" s="22" t="s">
        <v>85</v>
      </c>
      <c r="E18" s="22" t="s">
        <v>119</v>
      </c>
      <c r="F18" s="22" t="s">
        <v>80</v>
      </c>
      <c r="G18" s="22" t="s">
        <v>80</v>
      </c>
      <c r="H18" s="22" t="s">
        <v>80</v>
      </c>
      <c r="I18" s="22">
        <v>2</v>
      </c>
      <c r="J18" s="22" t="s">
        <v>80</v>
      </c>
      <c r="K18" s="22" t="s">
        <v>80</v>
      </c>
      <c r="L18" s="22" t="s">
        <v>80</v>
      </c>
      <c r="M18" s="19">
        <v>2</v>
      </c>
      <c r="N18" s="22" t="s">
        <v>80</v>
      </c>
      <c r="O18" s="22">
        <v>1</v>
      </c>
      <c r="P18" s="19">
        <v>1</v>
      </c>
      <c r="Q18" s="19" t="s">
        <v>80</v>
      </c>
      <c r="R18" s="19" t="s">
        <v>80</v>
      </c>
      <c r="S18" s="19">
        <v>0.25</v>
      </c>
      <c r="T18" s="20">
        <f t="shared" si="2"/>
        <v>6.25</v>
      </c>
      <c r="U18" s="19" t="s">
        <v>80</v>
      </c>
      <c r="V18" s="19">
        <v>4</v>
      </c>
      <c r="W18" s="19">
        <v>0.5</v>
      </c>
      <c r="X18" s="19" t="s">
        <v>80</v>
      </c>
      <c r="Y18" s="19" t="s">
        <v>80</v>
      </c>
      <c r="Z18" s="20">
        <f t="shared" si="0"/>
        <v>4.5</v>
      </c>
      <c r="AA18" s="19"/>
      <c r="AB18" s="20">
        <f t="shared" si="1"/>
        <v>10.75</v>
      </c>
      <c r="AC18" s="21"/>
      <c r="AD18" s="21"/>
      <c r="AE18" s="21"/>
      <c r="AF18" s="21"/>
      <c r="AG18" s="21"/>
      <c r="AH18" s="21"/>
      <c r="AI18" s="21"/>
    </row>
    <row r="19" spans="1:35" ht="14.25" thickBot="1" thickTop="1">
      <c r="A19" s="22">
        <v>7</v>
      </c>
      <c r="B19" s="22">
        <v>205156</v>
      </c>
      <c r="C19" s="22" t="s">
        <v>120</v>
      </c>
      <c r="D19" s="22" t="s">
        <v>121</v>
      </c>
      <c r="E19" s="22" t="s">
        <v>122</v>
      </c>
      <c r="F19" s="22" t="s">
        <v>80</v>
      </c>
      <c r="G19" s="22" t="s">
        <v>80</v>
      </c>
      <c r="H19" s="22">
        <v>4</v>
      </c>
      <c r="I19" s="22">
        <v>2</v>
      </c>
      <c r="J19" s="19" t="s">
        <v>80</v>
      </c>
      <c r="K19" s="19" t="s">
        <v>80</v>
      </c>
      <c r="L19" s="19" t="s">
        <v>80</v>
      </c>
      <c r="M19" s="19">
        <v>1</v>
      </c>
      <c r="N19" s="19" t="s">
        <v>80</v>
      </c>
      <c r="O19" s="19">
        <v>1</v>
      </c>
      <c r="P19" s="19" t="s">
        <v>80</v>
      </c>
      <c r="Q19" s="19" t="s">
        <v>80</v>
      </c>
      <c r="R19" s="19" t="s">
        <v>80</v>
      </c>
      <c r="S19" s="19" t="s">
        <v>80</v>
      </c>
      <c r="T19" s="20">
        <f t="shared" si="2"/>
        <v>8</v>
      </c>
      <c r="U19" s="19" t="s">
        <v>80</v>
      </c>
      <c r="V19" s="19">
        <v>1</v>
      </c>
      <c r="W19" s="19" t="s">
        <v>80</v>
      </c>
      <c r="X19" s="19" t="s">
        <v>80</v>
      </c>
      <c r="Y19" s="19" t="s">
        <v>80</v>
      </c>
      <c r="Z19" s="20">
        <f t="shared" si="0"/>
        <v>1</v>
      </c>
      <c r="AA19" s="19"/>
      <c r="AB19" s="20">
        <f t="shared" si="1"/>
        <v>9</v>
      </c>
      <c r="AC19" s="21"/>
      <c r="AD19" s="21"/>
      <c r="AE19" s="21"/>
      <c r="AF19" s="21"/>
      <c r="AG19" s="21"/>
      <c r="AH19" s="21"/>
      <c r="AI19" s="21"/>
    </row>
    <row r="20" spans="1:35" ht="13.5" thickTop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3.5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5.5" customHeight="1" thickBot="1">
      <c r="A34" s="34" t="s">
        <v>123</v>
      </c>
      <c r="B34" s="35"/>
      <c r="C34" s="35"/>
      <c r="D34" s="35"/>
      <c r="E34" s="35"/>
      <c r="F34" s="35"/>
      <c r="G34" s="35"/>
      <c r="H34" s="35"/>
      <c r="I34" s="36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30.75" thickBot="1">
      <c r="A35" s="23"/>
      <c r="B35" s="24"/>
      <c r="C35" s="24"/>
      <c r="D35" s="24"/>
      <c r="E35" s="24"/>
      <c r="F35" s="30" t="s">
        <v>4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7" t="s">
        <v>5</v>
      </c>
      <c r="V35" s="38"/>
      <c r="W35" s="38"/>
      <c r="X35" s="38"/>
      <c r="Y35" s="39"/>
      <c r="Z35" s="25" t="s">
        <v>7</v>
      </c>
      <c r="AA35" s="26" t="s">
        <v>6</v>
      </c>
      <c r="AB35" s="21"/>
      <c r="AC35" s="21"/>
      <c r="AD35" s="21"/>
      <c r="AE35" s="21"/>
      <c r="AF35" s="21"/>
      <c r="AG35" s="21"/>
      <c r="AH35" s="21"/>
      <c r="AI35" s="21"/>
    </row>
    <row r="36" spans="1:35" s="1" customFormat="1" ht="79.5" customHeight="1" thickBot="1">
      <c r="A36" s="10" t="s">
        <v>8</v>
      </c>
      <c r="B36" s="11" t="s">
        <v>0</v>
      </c>
      <c r="C36" s="11" t="s">
        <v>1</v>
      </c>
      <c r="D36" s="11" t="s">
        <v>2</v>
      </c>
      <c r="E36" s="11" t="s">
        <v>3</v>
      </c>
      <c r="F36" s="12" t="s">
        <v>124</v>
      </c>
      <c r="G36" s="12" t="s">
        <v>125</v>
      </c>
      <c r="H36" s="12" t="s">
        <v>126</v>
      </c>
      <c r="I36" s="12" t="s">
        <v>91</v>
      </c>
      <c r="J36" s="13" t="s">
        <v>127</v>
      </c>
      <c r="K36" s="12" t="s">
        <v>93</v>
      </c>
      <c r="L36" s="12" t="s">
        <v>94</v>
      </c>
      <c r="M36" s="12" t="s">
        <v>128</v>
      </c>
      <c r="N36" s="12" t="s">
        <v>96</v>
      </c>
      <c r="O36" s="12" t="s">
        <v>97</v>
      </c>
      <c r="P36" s="12" t="s">
        <v>29</v>
      </c>
      <c r="Q36" s="12" t="s">
        <v>30</v>
      </c>
      <c r="R36" s="12" t="s">
        <v>129</v>
      </c>
      <c r="S36" s="12" t="s">
        <v>130</v>
      </c>
      <c r="T36" s="14" t="s">
        <v>62</v>
      </c>
      <c r="U36" s="27" t="s">
        <v>131</v>
      </c>
      <c r="V36" s="16" t="s">
        <v>132</v>
      </c>
      <c r="W36" s="12" t="s">
        <v>133</v>
      </c>
      <c r="X36" s="12" t="s">
        <v>134</v>
      </c>
      <c r="Y36" s="17" t="s">
        <v>63</v>
      </c>
      <c r="Z36" s="11" t="s">
        <v>7</v>
      </c>
      <c r="AA36" s="17" t="s">
        <v>60</v>
      </c>
      <c r="AB36" s="18"/>
      <c r="AC36" s="18"/>
      <c r="AD36" s="18"/>
      <c r="AE36" s="18"/>
      <c r="AF36" s="18"/>
      <c r="AG36" s="18"/>
      <c r="AH36" s="18"/>
      <c r="AI36" s="18"/>
    </row>
    <row r="37" spans="1:35" ht="13.5" thickBot="1">
      <c r="A37" s="19">
        <v>1</v>
      </c>
      <c r="B37" s="19">
        <v>185783</v>
      </c>
      <c r="C37" s="19" t="s">
        <v>105</v>
      </c>
      <c r="D37" s="19" t="s">
        <v>106</v>
      </c>
      <c r="E37" s="19" t="s">
        <v>107</v>
      </c>
      <c r="F37" s="19" t="s">
        <v>80</v>
      </c>
      <c r="G37" s="19" t="s">
        <v>80</v>
      </c>
      <c r="H37" s="19" t="s">
        <v>80</v>
      </c>
      <c r="I37" s="19" t="s">
        <v>80</v>
      </c>
      <c r="J37" s="19" t="s">
        <v>80</v>
      </c>
      <c r="K37" s="19" t="s">
        <v>80</v>
      </c>
      <c r="L37" s="19" t="s">
        <v>80</v>
      </c>
      <c r="M37" s="19" t="s">
        <v>80</v>
      </c>
      <c r="N37" s="19">
        <v>2</v>
      </c>
      <c r="O37" s="19">
        <v>0.5</v>
      </c>
      <c r="P37" s="19">
        <v>1</v>
      </c>
      <c r="Q37" s="19" t="s">
        <v>80</v>
      </c>
      <c r="R37" s="19" t="s">
        <v>80</v>
      </c>
      <c r="S37" s="19" t="s">
        <v>80</v>
      </c>
      <c r="T37" s="20">
        <f>SUM(F37:S37)</f>
        <v>3.5</v>
      </c>
      <c r="U37" s="19" t="s">
        <v>80</v>
      </c>
      <c r="V37" s="19" t="s">
        <v>80</v>
      </c>
      <c r="W37" s="19" t="s">
        <v>80</v>
      </c>
      <c r="X37" s="19" t="s">
        <v>80</v>
      </c>
      <c r="Y37" s="20">
        <f>SUM(U37:X37)</f>
        <v>0</v>
      </c>
      <c r="Z37" s="19"/>
      <c r="AA37" s="20">
        <f>T37+Y37+Z37</f>
        <v>3.5</v>
      </c>
      <c r="AB37" s="21"/>
      <c r="AC37" s="21"/>
      <c r="AD37" s="21"/>
      <c r="AE37" s="21"/>
      <c r="AF37" s="21"/>
      <c r="AG37" s="21"/>
      <c r="AH37" s="21"/>
      <c r="AI37" s="21"/>
    </row>
    <row r="38" spans="1:35" ht="14.25" thickBot="1" thickTop="1">
      <c r="A38" s="22">
        <v>2</v>
      </c>
      <c r="B38" s="22">
        <v>170149</v>
      </c>
      <c r="C38" s="22" t="s">
        <v>135</v>
      </c>
      <c r="D38" s="22" t="s">
        <v>136</v>
      </c>
      <c r="E38" s="22" t="s">
        <v>107</v>
      </c>
      <c r="F38" s="22" t="s">
        <v>80</v>
      </c>
      <c r="G38" s="22" t="s">
        <v>80</v>
      </c>
      <c r="H38" s="22" t="s">
        <v>80</v>
      </c>
      <c r="I38" s="22" t="s">
        <v>80</v>
      </c>
      <c r="J38" s="19" t="s">
        <v>80</v>
      </c>
      <c r="K38" s="19" t="s">
        <v>80</v>
      </c>
      <c r="L38" s="19" t="s">
        <v>80</v>
      </c>
      <c r="M38" s="19" t="s">
        <v>80</v>
      </c>
      <c r="N38" s="19">
        <v>2</v>
      </c>
      <c r="O38" s="19" t="s">
        <v>80</v>
      </c>
      <c r="P38" s="19">
        <v>1</v>
      </c>
      <c r="Q38" s="19" t="s">
        <v>80</v>
      </c>
      <c r="R38" s="19">
        <v>1</v>
      </c>
      <c r="S38" s="19">
        <v>0.57</v>
      </c>
      <c r="T38" s="20">
        <f>SUM(F38:S38)</f>
        <v>4.57</v>
      </c>
      <c r="U38" s="19" t="s">
        <v>80</v>
      </c>
      <c r="V38" s="19">
        <v>0.5</v>
      </c>
      <c r="W38" s="19">
        <v>1</v>
      </c>
      <c r="X38" s="19" t="s">
        <v>80</v>
      </c>
      <c r="Y38" s="20">
        <f>SUM(U38:X38)</f>
        <v>1.5</v>
      </c>
      <c r="Z38" s="19"/>
      <c r="AA38" s="20">
        <f>T38+Y38+Z38</f>
        <v>6.07</v>
      </c>
      <c r="AB38" s="21"/>
      <c r="AC38" s="21"/>
      <c r="AD38" s="21"/>
      <c r="AE38" s="21"/>
      <c r="AF38" s="21"/>
      <c r="AG38" s="21"/>
      <c r="AH38" s="21"/>
      <c r="AI38" s="21"/>
    </row>
    <row r="39" spans="1:35" ht="14.25" thickBot="1" thickTop="1">
      <c r="A39" s="22">
        <v>3</v>
      </c>
      <c r="B39" s="22">
        <v>196385</v>
      </c>
      <c r="C39" s="22" t="s">
        <v>137</v>
      </c>
      <c r="D39" s="22" t="s">
        <v>138</v>
      </c>
      <c r="E39" s="22" t="s">
        <v>139</v>
      </c>
      <c r="F39" s="22" t="s">
        <v>80</v>
      </c>
      <c r="G39" s="22" t="s">
        <v>80</v>
      </c>
      <c r="H39" s="22" t="s">
        <v>80</v>
      </c>
      <c r="I39" s="22" t="s">
        <v>80</v>
      </c>
      <c r="J39" s="19" t="s">
        <v>80</v>
      </c>
      <c r="K39" s="19" t="s">
        <v>80</v>
      </c>
      <c r="L39" s="19" t="s">
        <v>80</v>
      </c>
      <c r="M39" s="19">
        <v>1</v>
      </c>
      <c r="N39" s="19" t="s">
        <v>80</v>
      </c>
      <c r="O39" s="19" t="s">
        <v>80</v>
      </c>
      <c r="P39" s="19"/>
      <c r="Q39" s="19" t="s">
        <v>80</v>
      </c>
      <c r="R39" s="19" t="s">
        <v>80</v>
      </c>
      <c r="S39" s="19">
        <v>3</v>
      </c>
      <c r="T39" s="20">
        <f>SUM(F39:S39)</f>
        <v>4</v>
      </c>
      <c r="U39" s="19" t="s">
        <v>80</v>
      </c>
      <c r="V39" s="19" t="s">
        <v>80</v>
      </c>
      <c r="W39" s="19" t="s">
        <v>80</v>
      </c>
      <c r="X39" s="19" t="s">
        <v>80</v>
      </c>
      <c r="Y39" s="20">
        <f>SUM(U39:X39)</f>
        <v>0</v>
      </c>
      <c r="Z39" s="19"/>
      <c r="AA39" s="20">
        <f>T39+Y39+Z39</f>
        <v>4</v>
      </c>
      <c r="AB39" s="21"/>
      <c r="AC39" s="21"/>
      <c r="AD39" s="21"/>
      <c r="AE39" s="21"/>
      <c r="AF39" s="21"/>
      <c r="AG39" s="21"/>
      <c r="AH39" s="21"/>
      <c r="AI39" s="21"/>
    </row>
    <row r="40" spans="1:35" ht="14.25" thickBot="1" thickTop="1">
      <c r="A40" s="22">
        <v>4</v>
      </c>
      <c r="B40" s="22">
        <v>176922</v>
      </c>
      <c r="C40" s="22" t="s">
        <v>140</v>
      </c>
      <c r="D40" s="22" t="s">
        <v>114</v>
      </c>
      <c r="E40" s="22" t="s">
        <v>141</v>
      </c>
      <c r="F40" s="22" t="s">
        <v>80</v>
      </c>
      <c r="G40" s="22" t="s">
        <v>80</v>
      </c>
      <c r="H40" s="22" t="s">
        <v>80</v>
      </c>
      <c r="I40" s="22">
        <v>2</v>
      </c>
      <c r="J40" s="19">
        <v>2</v>
      </c>
      <c r="K40" s="19" t="s">
        <v>80</v>
      </c>
      <c r="L40" s="19" t="s">
        <v>80</v>
      </c>
      <c r="M40" s="19">
        <v>1</v>
      </c>
      <c r="N40" s="19" t="s">
        <v>80</v>
      </c>
      <c r="O40" s="19" t="s">
        <v>80</v>
      </c>
      <c r="P40" s="19" t="s">
        <v>80</v>
      </c>
      <c r="Q40" s="19" t="s">
        <v>80</v>
      </c>
      <c r="R40" s="19" t="s">
        <v>80</v>
      </c>
      <c r="S40" s="19" t="s">
        <v>80</v>
      </c>
      <c r="T40" s="20">
        <f>SUM(F40:S40)</f>
        <v>5</v>
      </c>
      <c r="U40" s="19" t="s">
        <v>80</v>
      </c>
      <c r="V40" s="19">
        <v>0.5</v>
      </c>
      <c r="W40" s="19">
        <v>1.5</v>
      </c>
      <c r="X40" s="19" t="s">
        <v>80</v>
      </c>
      <c r="Y40" s="20">
        <f>SUM(U40:X40)</f>
        <v>2</v>
      </c>
      <c r="Z40" s="19"/>
      <c r="AA40" s="20">
        <f>T40+Y40+Z40</f>
        <v>7</v>
      </c>
      <c r="AB40" s="21"/>
      <c r="AC40" s="21"/>
      <c r="AD40" s="21"/>
      <c r="AE40" s="21"/>
      <c r="AF40" s="21"/>
      <c r="AG40" s="21"/>
      <c r="AH40" s="21"/>
      <c r="AI40" s="21"/>
    </row>
    <row r="41" spans="1:35" ht="16.5" thickBot="1" thickTop="1">
      <c r="A41" s="22">
        <v>5</v>
      </c>
      <c r="B41" s="22">
        <v>910021</v>
      </c>
      <c r="C41" s="40" t="s">
        <v>198</v>
      </c>
      <c r="D41" s="22" t="s">
        <v>109</v>
      </c>
      <c r="E41" s="22" t="s">
        <v>142</v>
      </c>
      <c r="F41" s="22" t="s">
        <v>80</v>
      </c>
      <c r="G41" s="22" t="s">
        <v>80</v>
      </c>
      <c r="H41" s="22" t="s">
        <v>80</v>
      </c>
      <c r="I41" s="22" t="s">
        <v>80</v>
      </c>
      <c r="J41" s="19" t="s">
        <v>80</v>
      </c>
      <c r="K41" s="19" t="s">
        <v>80</v>
      </c>
      <c r="L41" s="19" t="s">
        <v>80</v>
      </c>
      <c r="M41" s="19">
        <v>1</v>
      </c>
      <c r="N41" s="19" t="s">
        <v>80</v>
      </c>
      <c r="O41" s="19" t="s">
        <v>80</v>
      </c>
      <c r="P41" s="19">
        <v>1</v>
      </c>
      <c r="Q41" s="19" t="s">
        <v>80</v>
      </c>
      <c r="R41" s="19">
        <v>0.64</v>
      </c>
      <c r="S41" s="19">
        <v>1.5</v>
      </c>
      <c r="T41" s="20">
        <f>SUM(F41:S41)</f>
        <v>4.140000000000001</v>
      </c>
      <c r="U41" s="19">
        <v>4</v>
      </c>
      <c r="V41" s="19" t="s">
        <v>80</v>
      </c>
      <c r="W41" s="19" t="s">
        <v>80</v>
      </c>
      <c r="X41" s="19" t="s">
        <v>80</v>
      </c>
      <c r="Y41" s="20">
        <f>SUM(U41:X41)</f>
        <v>4</v>
      </c>
      <c r="Z41" s="19"/>
      <c r="AA41" s="20">
        <f>T41+Y41+Z41</f>
        <v>8.14</v>
      </c>
      <c r="AB41" s="21"/>
      <c r="AC41" s="21"/>
      <c r="AD41" s="21"/>
      <c r="AE41" s="21"/>
      <c r="AF41" s="21"/>
      <c r="AG41" s="21"/>
      <c r="AH41" s="21"/>
      <c r="AI41" s="21"/>
    </row>
    <row r="42" spans="1:35" ht="13.5" thickTop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2.75">
      <c r="A43" s="21"/>
      <c r="B43" s="41" t="s">
        <v>199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3.5" thickBo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5.5" customHeight="1" thickBot="1">
      <c r="A45" s="34" t="s">
        <v>143</v>
      </c>
      <c r="B45" s="35"/>
      <c r="C45" s="35"/>
      <c r="D45" s="35"/>
      <c r="E45" s="35"/>
      <c r="F45" s="35"/>
      <c r="G45" s="35"/>
      <c r="H45" s="35"/>
      <c r="I45" s="3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30.75" thickBot="1">
      <c r="A46" s="23"/>
      <c r="B46" s="24"/>
      <c r="C46" s="24"/>
      <c r="D46" s="24"/>
      <c r="E46" s="24"/>
      <c r="F46" s="30" t="s">
        <v>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0" t="s">
        <v>5</v>
      </c>
      <c r="V46" s="31"/>
      <c r="W46" s="31"/>
      <c r="X46" s="31"/>
      <c r="Y46" s="31"/>
      <c r="Z46" s="33"/>
      <c r="AA46" s="25" t="s">
        <v>7</v>
      </c>
      <c r="AB46" s="26" t="s">
        <v>6</v>
      </c>
      <c r="AC46" s="21"/>
      <c r="AD46" s="21"/>
      <c r="AE46" s="21"/>
      <c r="AF46" s="21"/>
      <c r="AG46" s="21"/>
      <c r="AH46" s="21"/>
      <c r="AI46" s="21"/>
    </row>
    <row r="47" spans="1:35" s="1" customFormat="1" ht="87.75" customHeight="1" thickBot="1">
      <c r="A47" s="10" t="s">
        <v>8</v>
      </c>
      <c r="B47" s="11" t="s">
        <v>0</v>
      </c>
      <c r="C47" s="11" t="s">
        <v>1</v>
      </c>
      <c r="D47" s="11" t="s">
        <v>2</v>
      </c>
      <c r="E47" s="11" t="s">
        <v>3</v>
      </c>
      <c r="F47" s="12" t="s">
        <v>144</v>
      </c>
      <c r="G47" s="12" t="s">
        <v>145</v>
      </c>
      <c r="H47" s="12" t="s">
        <v>126</v>
      </c>
      <c r="I47" s="12" t="s">
        <v>146</v>
      </c>
      <c r="J47" s="13" t="s">
        <v>147</v>
      </c>
      <c r="K47" s="12" t="s">
        <v>148</v>
      </c>
      <c r="L47" s="12" t="s">
        <v>149</v>
      </c>
      <c r="M47" s="12" t="s">
        <v>150</v>
      </c>
      <c r="N47" s="12" t="s">
        <v>96</v>
      </c>
      <c r="O47" s="12" t="s">
        <v>97</v>
      </c>
      <c r="P47" s="12" t="s">
        <v>29</v>
      </c>
      <c r="Q47" s="12" t="s">
        <v>30</v>
      </c>
      <c r="R47" s="12" t="s">
        <v>129</v>
      </c>
      <c r="S47" s="12" t="s">
        <v>151</v>
      </c>
      <c r="T47" s="14" t="s">
        <v>62</v>
      </c>
      <c r="U47" s="28" t="s">
        <v>152</v>
      </c>
      <c r="V47" s="16" t="s">
        <v>153</v>
      </c>
      <c r="W47" s="12" t="s">
        <v>154</v>
      </c>
      <c r="X47" s="11" t="s">
        <v>155</v>
      </c>
      <c r="Y47" s="11" t="s">
        <v>156</v>
      </c>
      <c r="Z47" s="17" t="s">
        <v>63</v>
      </c>
      <c r="AA47" s="11" t="s">
        <v>7</v>
      </c>
      <c r="AB47" s="17" t="s">
        <v>60</v>
      </c>
      <c r="AC47" s="18"/>
      <c r="AD47" s="18"/>
      <c r="AE47" s="18"/>
      <c r="AF47" s="18"/>
      <c r="AG47" s="18"/>
      <c r="AH47" s="18"/>
      <c r="AI47" s="18"/>
    </row>
    <row r="48" spans="1:35" ht="13.5" thickBot="1">
      <c r="A48" s="19">
        <v>1</v>
      </c>
      <c r="B48" s="19">
        <v>165445</v>
      </c>
      <c r="C48" s="19" t="s">
        <v>157</v>
      </c>
      <c r="D48" s="19" t="s">
        <v>158</v>
      </c>
      <c r="E48" s="19" t="s">
        <v>159</v>
      </c>
      <c r="F48" s="19">
        <v>6</v>
      </c>
      <c r="G48" s="19" t="s">
        <v>80</v>
      </c>
      <c r="H48" s="19" t="s">
        <v>80</v>
      </c>
      <c r="I48" s="19" t="s">
        <v>80</v>
      </c>
      <c r="J48" s="19">
        <v>2</v>
      </c>
      <c r="K48" s="19" t="s">
        <v>80</v>
      </c>
      <c r="L48" s="19" t="s">
        <v>80</v>
      </c>
      <c r="M48" s="19">
        <v>2</v>
      </c>
      <c r="N48" s="19">
        <v>2</v>
      </c>
      <c r="O48" s="19" t="s">
        <v>80</v>
      </c>
      <c r="P48" s="19">
        <v>1</v>
      </c>
      <c r="Q48" s="19" t="s">
        <v>80</v>
      </c>
      <c r="R48" s="19" t="s">
        <v>80</v>
      </c>
      <c r="S48" s="19">
        <v>3</v>
      </c>
      <c r="T48" s="20">
        <f>SUM(F48:S48)</f>
        <v>16</v>
      </c>
      <c r="U48" s="19" t="s">
        <v>80</v>
      </c>
      <c r="V48" s="19">
        <v>4</v>
      </c>
      <c r="W48" s="19" t="s">
        <v>80</v>
      </c>
      <c r="X48" s="19" t="s">
        <v>80</v>
      </c>
      <c r="Y48" s="19" t="s">
        <v>80</v>
      </c>
      <c r="Z48" s="20">
        <f>SUM(U48:Y48)</f>
        <v>4</v>
      </c>
      <c r="AA48" s="19"/>
      <c r="AB48" s="20">
        <f>T48+Z48+AA48</f>
        <v>20</v>
      </c>
      <c r="AC48" s="21"/>
      <c r="AD48" s="21"/>
      <c r="AE48" s="21"/>
      <c r="AF48" s="21"/>
      <c r="AG48" s="21"/>
      <c r="AH48" s="21"/>
      <c r="AI48" s="21"/>
    </row>
    <row r="49" spans="1:35" ht="14.25" thickBot="1" thickTop="1">
      <c r="A49" s="22">
        <v>2</v>
      </c>
      <c r="B49" s="22">
        <v>208409</v>
      </c>
      <c r="C49" s="22" t="s">
        <v>81</v>
      </c>
      <c r="D49" s="22" t="s">
        <v>82</v>
      </c>
      <c r="E49" s="22" t="s">
        <v>83</v>
      </c>
      <c r="F49" s="22" t="s">
        <v>80</v>
      </c>
      <c r="G49" s="22" t="s">
        <v>80</v>
      </c>
      <c r="H49" s="22" t="s">
        <v>80</v>
      </c>
      <c r="I49" s="22">
        <v>2</v>
      </c>
      <c r="J49" s="19">
        <v>2</v>
      </c>
      <c r="K49" s="19" t="s">
        <v>80</v>
      </c>
      <c r="L49" s="19" t="s">
        <v>160</v>
      </c>
      <c r="M49" s="19" t="s">
        <v>80</v>
      </c>
      <c r="N49" s="19" t="s">
        <v>80</v>
      </c>
      <c r="O49" s="19">
        <v>1</v>
      </c>
      <c r="P49" s="19">
        <v>1</v>
      </c>
      <c r="Q49" s="19" t="s">
        <v>80</v>
      </c>
      <c r="R49" s="19" t="s">
        <v>80</v>
      </c>
      <c r="S49" s="19" t="s">
        <v>80</v>
      </c>
      <c r="T49" s="20">
        <f>SUM(F49:S49)</f>
        <v>6</v>
      </c>
      <c r="U49" s="19" t="s">
        <v>80</v>
      </c>
      <c r="V49" s="19">
        <v>4</v>
      </c>
      <c r="W49" s="19" t="s">
        <v>80</v>
      </c>
      <c r="X49" s="19" t="s">
        <v>80</v>
      </c>
      <c r="Y49" s="19" t="s">
        <v>80</v>
      </c>
      <c r="Z49" s="20">
        <f>SUM(U49:Y49)</f>
        <v>4</v>
      </c>
      <c r="AA49" s="19"/>
      <c r="AB49" s="20">
        <f>T49+Z49+AA49</f>
        <v>10</v>
      </c>
      <c r="AC49" s="21"/>
      <c r="AD49" s="21"/>
      <c r="AE49" s="21"/>
      <c r="AF49" s="21"/>
      <c r="AG49" s="21"/>
      <c r="AH49" s="21"/>
      <c r="AI49" s="21"/>
    </row>
    <row r="50" spans="1:35" ht="14.25" thickBot="1" thickTop="1">
      <c r="A50" s="22">
        <v>3</v>
      </c>
      <c r="B50" s="22">
        <v>191524</v>
      </c>
      <c r="C50" s="22" t="s">
        <v>161</v>
      </c>
      <c r="D50" s="22" t="s">
        <v>162</v>
      </c>
      <c r="E50" s="22" t="s">
        <v>112</v>
      </c>
      <c r="F50" s="22">
        <v>6</v>
      </c>
      <c r="G50" s="22">
        <v>4</v>
      </c>
      <c r="H50" s="22">
        <v>4</v>
      </c>
      <c r="I50" s="22">
        <v>2</v>
      </c>
      <c r="J50" s="19">
        <v>2</v>
      </c>
      <c r="K50" s="19" t="s">
        <v>80</v>
      </c>
      <c r="L50" s="19" t="s">
        <v>80</v>
      </c>
      <c r="M50" s="19" t="s">
        <v>80</v>
      </c>
      <c r="N50" s="19">
        <v>2</v>
      </c>
      <c r="O50" s="19" t="s">
        <v>80</v>
      </c>
      <c r="P50" s="19" t="s">
        <v>80</v>
      </c>
      <c r="Q50" s="19" t="s">
        <v>80</v>
      </c>
      <c r="R50" s="19">
        <v>3</v>
      </c>
      <c r="S50" s="19">
        <v>3</v>
      </c>
      <c r="T50" s="20">
        <f>SUM(F50:S50)</f>
        <v>26</v>
      </c>
      <c r="U50" s="19" t="s">
        <v>80</v>
      </c>
      <c r="V50" s="19">
        <v>4</v>
      </c>
      <c r="W50" s="19" t="s">
        <v>80</v>
      </c>
      <c r="X50" s="19" t="s">
        <v>80</v>
      </c>
      <c r="Y50" s="19" t="s">
        <v>80</v>
      </c>
      <c r="Z50" s="20">
        <f>SUM(U50:Y50)</f>
        <v>4</v>
      </c>
      <c r="AA50" s="19"/>
      <c r="AB50" s="20">
        <f>T50+Z50+AA50</f>
        <v>30</v>
      </c>
      <c r="AC50" s="21"/>
      <c r="AD50" s="21"/>
      <c r="AE50" s="21"/>
      <c r="AF50" s="21"/>
      <c r="AG50" s="21"/>
      <c r="AH50" s="21"/>
      <c r="AI50" s="21"/>
    </row>
    <row r="51" spans="1:35" ht="14.25" thickBot="1" thickTop="1">
      <c r="A51" s="22">
        <v>4</v>
      </c>
      <c r="B51" s="22">
        <v>202674</v>
      </c>
      <c r="C51" s="22" t="s">
        <v>163</v>
      </c>
      <c r="D51" s="22" t="s">
        <v>164</v>
      </c>
      <c r="E51" s="22" t="s">
        <v>79</v>
      </c>
      <c r="F51" s="22" t="s">
        <v>80</v>
      </c>
      <c r="G51" s="22" t="s">
        <v>80</v>
      </c>
      <c r="H51" s="22" t="s">
        <v>80</v>
      </c>
      <c r="I51" s="22">
        <v>2</v>
      </c>
      <c r="J51" s="19" t="s">
        <v>80</v>
      </c>
      <c r="K51" s="19" t="s">
        <v>80</v>
      </c>
      <c r="L51" s="19" t="s">
        <v>80</v>
      </c>
      <c r="M51" s="19" t="s">
        <v>80</v>
      </c>
      <c r="N51" s="19" t="s">
        <v>80</v>
      </c>
      <c r="O51" s="19" t="s">
        <v>80</v>
      </c>
      <c r="P51" s="19">
        <v>1</v>
      </c>
      <c r="Q51" s="19">
        <v>2</v>
      </c>
      <c r="R51" s="19">
        <v>3.5</v>
      </c>
      <c r="S51" s="19" t="s">
        <v>80</v>
      </c>
      <c r="T51" s="20">
        <f>SUM(F51:S51)</f>
        <v>8.5</v>
      </c>
      <c r="U51" s="19" t="s">
        <v>80</v>
      </c>
      <c r="V51" s="19" t="s">
        <v>80</v>
      </c>
      <c r="W51" s="19">
        <v>0.5</v>
      </c>
      <c r="X51" s="19" t="s">
        <v>80</v>
      </c>
      <c r="Y51" s="19" t="s">
        <v>80</v>
      </c>
      <c r="Z51" s="20">
        <f>SUM(U51:Y51)</f>
        <v>0.5</v>
      </c>
      <c r="AA51" s="19"/>
      <c r="AB51" s="20">
        <f>T51+Z51+AA51</f>
        <v>9</v>
      </c>
      <c r="AC51" s="21"/>
      <c r="AD51" s="21"/>
      <c r="AE51" s="21"/>
      <c r="AF51" s="21"/>
      <c r="AG51" s="21"/>
      <c r="AH51" s="21"/>
      <c r="AI51" s="21"/>
    </row>
    <row r="52" spans="1:35" ht="13.5" thickTop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3.5" thickBo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25.5" customHeight="1" thickBot="1">
      <c r="A68" s="34" t="s">
        <v>165</v>
      </c>
      <c r="B68" s="35"/>
      <c r="C68" s="35"/>
      <c r="D68" s="35"/>
      <c r="E68" s="35"/>
      <c r="F68" s="35"/>
      <c r="G68" s="35"/>
      <c r="H68" s="35"/>
      <c r="I68" s="36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30.75" thickBot="1">
      <c r="A69" s="23"/>
      <c r="B69" s="24"/>
      <c r="C69" s="24"/>
      <c r="D69" s="24"/>
      <c r="E69" s="24"/>
      <c r="F69" s="30" t="s">
        <v>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2"/>
      <c r="Y69" s="30" t="s">
        <v>5</v>
      </c>
      <c r="Z69" s="31"/>
      <c r="AA69" s="31"/>
      <c r="AB69" s="31"/>
      <c r="AC69" s="31"/>
      <c r="AD69" s="31"/>
      <c r="AE69" s="31"/>
      <c r="AF69" s="33"/>
      <c r="AG69" s="25" t="s">
        <v>7</v>
      </c>
      <c r="AH69" s="26" t="s">
        <v>6</v>
      </c>
      <c r="AI69" s="21"/>
    </row>
    <row r="70" spans="1:35" s="1" customFormat="1" ht="116.25" customHeight="1" thickBot="1">
      <c r="A70" s="10" t="s">
        <v>8</v>
      </c>
      <c r="B70" s="11" t="s">
        <v>0</v>
      </c>
      <c r="C70" s="11" t="s">
        <v>1</v>
      </c>
      <c r="D70" s="11" t="s">
        <v>2</v>
      </c>
      <c r="E70" s="11" t="s">
        <v>3</v>
      </c>
      <c r="F70" s="12" t="s">
        <v>166</v>
      </c>
      <c r="G70" s="12" t="s">
        <v>167</v>
      </c>
      <c r="H70" s="12" t="s">
        <v>168</v>
      </c>
      <c r="I70" s="12" t="s">
        <v>169</v>
      </c>
      <c r="J70" s="13" t="s">
        <v>170</v>
      </c>
      <c r="K70" s="12" t="s">
        <v>171</v>
      </c>
      <c r="L70" s="12" t="s">
        <v>172</v>
      </c>
      <c r="M70" s="12" t="s">
        <v>173</v>
      </c>
      <c r="N70" s="12" t="s">
        <v>174</v>
      </c>
      <c r="O70" s="12" t="s">
        <v>175</v>
      </c>
      <c r="P70" s="12" t="s">
        <v>176</v>
      </c>
      <c r="Q70" s="12" t="s">
        <v>177</v>
      </c>
      <c r="R70" s="12" t="s">
        <v>178</v>
      </c>
      <c r="S70" s="12" t="s">
        <v>179</v>
      </c>
      <c r="T70" s="29" t="s">
        <v>180</v>
      </c>
      <c r="U70" s="29" t="s">
        <v>181</v>
      </c>
      <c r="V70" s="29" t="s">
        <v>182</v>
      </c>
      <c r="W70" s="29" t="s">
        <v>183</v>
      </c>
      <c r="X70" s="14" t="s">
        <v>62</v>
      </c>
      <c r="Y70" s="28" t="s">
        <v>184</v>
      </c>
      <c r="Z70" s="16" t="s">
        <v>185</v>
      </c>
      <c r="AA70" s="12" t="s">
        <v>186</v>
      </c>
      <c r="AB70" s="12" t="s">
        <v>187</v>
      </c>
      <c r="AC70" s="11" t="s">
        <v>188</v>
      </c>
      <c r="AD70" s="12" t="s">
        <v>189</v>
      </c>
      <c r="AE70" s="12" t="s">
        <v>190</v>
      </c>
      <c r="AF70" s="17" t="s">
        <v>63</v>
      </c>
      <c r="AG70" s="11" t="s">
        <v>7</v>
      </c>
      <c r="AH70" s="17" t="s">
        <v>60</v>
      </c>
      <c r="AI70" s="18"/>
    </row>
    <row r="71" spans="1:35" ht="13.5" thickBot="1">
      <c r="A71" s="19" t="s">
        <v>191</v>
      </c>
      <c r="B71" s="19">
        <v>146915</v>
      </c>
      <c r="C71" s="19" t="s">
        <v>192</v>
      </c>
      <c r="D71" s="19" t="s">
        <v>164</v>
      </c>
      <c r="E71" s="19" t="s">
        <v>79</v>
      </c>
      <c r="F71" s="19" t="s">
        <v>80</v>
      </c>
      <c r="G71" s="19" t="s">
        <v>80</v>
      </c>
      <c r="H71" s="19">
        <v>4</v>
      </c>
      <c r="I71" s="19" t="s">
        <v>80</v>
      </c>
      <c r="J71" s="19" t="s">
        <v>80</v>
      </c>
      <c r="K71" s="19" t="s">
        <v>80</v>
      </c>
      <c r="L71" s="19">
        <v>2</v>
      </c>
      <c r="M71" s="19">
        <v>3</v>
      </c>
      <c r="N71" s="19">
        <v>4</v>
      </c>
      <c r="O71" s="19" t="s">
        <v>80</v>
      </c>
      <c r="P71" s="19" t="s">
        <v>80</v>
      </c>
      <c r="Q71" s="19" t="s">
        <v>80</v>
      </c>
      <c r="R71" s="19">
        <v>4</v>
      </c>
      <c r="S71" s="19">
        <v>0.16</v>
      </c>
      <c r="T71" s="19" t="s">
        <v>80</v>
      </c>
      <c r="U71" s="19" t="s">
        <v>80</v>
      </c>
      <c r="V71" s="19">
        <v>1.2</v>
      </c>
      <c r="W71" s="19" t="s">
        <v>80</v>
      </c>
      <c r="X71" s="20">
        <f>SUM(F71:W71)</f>
        <v>18.36</v>
      </c>
      <c r="Y71" s="19">
        <v>5</v>
      </c>
      <c r="Z71" s="19">
        <v>5</v>
      </c>
      <c r="AA71" s="19">
        <v>5</v>
      </c>
      <c r="AB71" s="19">
        <v>0.5</v>
      </c>
      <c r="AC71" s="19">
        <v>0.25</v>
      </c>
      <c r="AD71" s="19" t="s">
        <v>80</v>
      </c>
      <c r="AE71" s="19" t="s">
        <v>80</v>
      </c>
      <c r="AF71" s="20">
        <f>SUM(Y71:AE71)</f>
        <v>15.75</v>
      </c>
      <c r="AG71" s="19"/>
      <c r="AH71" s="20">
        <f>X71+AF71+AG71</f>
        <v>34.11</v>
      </c>
      <c r="AI71" s="21"/>
    </row>
    <row r="72" spans="1:35" ht="14.25" thickBot="1" thickTop="1">
      <c r="A72" s="22">
        <v>2</v>
      </c>
      <c r="B72" s="22">
        <v>153563</v>
      </c>
      <c r="C72" s="22" t="s">
        <v>193</v>
      </c>
      <c r="D72" s="22" t="s">
        <v>194</v>
      </c>
      <c r="E72" s="22" t="s">
        <v>79</v>
      </c>
      <c r="F72" s="22" t="s">
        <v>80</v>
      </c>
      <c r="G72" s="22" t="s">
        <v>80</v>
      </c>
      <c r="H72" s="22" t="s">
        <v>80</v>
      </c>
      <c r="I72" s="22" t="s">
        <v>80</v>
      </c>
      <c r="J72" s="19" t="s">
        <v>80</v>
      </c>
      <c r="K72" s="19">
        <v>1</v>
      </c>
      <c r="L72" s="19">
        <v>2</v>
      </c>
      <c r="M72" s="19">
        <v>3</v>
      </c>
      <c r="N72" s="19">
        <v>0.5</v>
      </c>
      <c r="O72" s="19" t="s">
        <v>80</v>
      </c>
      <c r="P72" s="19" t="s">
        <v>80</v>
      </c>
      <c r="Q72" s="19" t="s">
        <v>80</v>
      </c>
      <c r="R72" s="19" t="s">
        <v>80</v>
      </c>
      <c r="S72" s="19" t="s">
        <v>80</v>
      </c>
      <c r="T72" s="19" t="s">
        <v>80</v>
      </c>
      <c r="U72" s="19" t="s">
        <v>80</v>
      </c>
      <c r="V72" s="19" t="s">
        <v>80</v>
      </c>
      <c r="W72" s="19" t="s">
        <v>80</v>
      </c>
      <c r="X72" s="20">
        <f>SUM(F72:W72)</f>
        <v>6.5</v>
      </c>
      <c r="Y72" s="19">
        <v>5</v>
      </c>
      <c r="Z72" s="19">
        <v>5</v>
      </c>
      <c r="AA72" s="19" t="s">
        <v>80</v>
      </c>
      <c r="AB72" s="19" t="s">
        <v>80</v>
      </c>
      <c r="AC72" s="19" t="s">
        <v>80</v>
      </c>
      <c r="AD72" s="19">
        <v>2</v>
      </c>
      <c r="AE72" s="19" t="s">
        <v>80</v>
      </c>
      <c r="AF72" s="20">
        <f>SUM(Y72:AE72)</f>
        <v>12</v>
      </c>
      <c r="AG72" s="19"/>
      <c r="AH72" s="20">
        <f>X72+AF72+AG72</f>
        <v>18.5</v>
      </c>
      <c r="AI72" s="21"/>
    </row>
    <row r="73" spans="1:35" ht="14.25" thickBot="1" thickTop="1">
      <c r="A73" s="22">
        <v>3</v>
      </c>
      <c r="B73" s="22">
        <v>905348</v>
      </c>
      <c r="C73" s="22" t="s">
        <v>195</v>
      </c>
      <c r="D73" s="22" t="s">
        <v>162</v>
      </c>
      <c r="E73" s="22" t="s">
        <v>196</v>
      </c>
      <c r="F73" s="22" t="s">
        <v>80</v>
      </c>
      <c r="G73" s="22" t="s">
        <v>80</v>
      </c>
      <c r="H73" s="22" t="s">
        <v>80</v>
      </c>
      <c r="I73" s="22" t="s">
        <v>80</v>
      </c>
      <c r="J73" s="19" t="s">
        <v>80</v>
      </c>
      <c r="K73" s="19" t="s">
        <v>80</v>
      </c>
      <c r="L73" s="19">
        <v>2</v>
      </c>
      <c r="M73" s="19" t="s">
        <v>80</v>
      </c>
      <c r="N73" s="19" t="s">
        <v>80</v>
      </c>
      <c r="O73" s="19" t="s">
        <v>80</v>
      </c>
      <c r="P73" s="19" t="s">
        <v>80</v>
      </c>
      <c r="Q73" s="19" t="s">
        <v>80</v>
      </c>
      <c r="R73" s="19" t="s">
        <v>80</v>
      </c>
      <c r="S73" s="19" t="s">
        <v>80</v>
      </c>
      <c r="T73" s="19" t="s">
        <v>80</v>
      </c>
      <c r="U73" s="19" t="s">
        <v>80</v>
      </c>
      <c r="V73" s="19" t="s">
        <v>80</v>
      </c>
      <c r="W73" s="19" t="s">
        <v>80</v>
      </c>
      <c r="X73" s="20">
        <f>SUM(F73:W73)</f>
        <v>2</v>
      </c>
      <c r="Y73" s="19">
        <v>5</v>
      </c>
      <c r="Z73" s="19">
        <v>5</v>
      </c>
      <c r="AA73" s="19" t="s">
        <v>80</v>
      </c>
      <c r="AB73" s="19">
        <v>0.5</v>
      </c>
      <c r="AC73" s="19">
        <v>1.25</v>
      </c>
      <c r="AD73" s="19" t="s">
        <v>80</v>
      </c>
      <c r="AE73" s="19" t="s">
        <v>80</v>
      </c>
      <c r="AF73" s="20">
        <f>SUM(Y73:AE73)</f>
        <v>11.75</v>
      </c>
      <c r="AG73" s="19"/>
      <c r="AH73" s="20">
        <f>X73+AF73+AG73</f>
        <v>13.75</v>
      </c>
      <c r="AI73" s="21"/>
    </row>
    <row r="74" spans="1:35" ht="14.25" thickBot="1" thickTop="1">
      <c r="A74" s="22">
        <v>4</v>
      </c>
      <c r="B74" s="22">
        <v>202674</v>
      </c>
      <c r="C74" s="22" t="s">
        <v>163</v>
      </c>
      <c r="D74" s="22" t="s">
        <v>164</v>
      </c>
      <c r="E74" s="22" t="s">
        <v>79</v>
      </c>
      <c r="F74" s="22" t="s">
        <v>80</v>
      </c>
      <c r="G74" s="22" t="s">
        <v>80</v>
      </c>
      <c r="H74" s="22" t="s">
        <v>80</v>
      </c>
      <c r="I74" s="22">
        <v>1</v>
      </c>
      <c r="J74" s="19" t="s">
        <v>80</v>
      </c>
      <c r="K74" s="19" t="s">
        <v>80</v>
      </c>
      <c r="L74" s="19">
        <v>2</v>
      </c>
      <c r="M74" s="19">
        <v>3</v>
      </c>
      <c r="N74" s="19" t="s">
        <v>80</v>
      </c>
      <c r="O74" s="19" t="s">
        <v>80</v>
      </c>
      <c r="P74" s="19" t="s">
        <v>80</v>
      </c>
      <c r="Q74" s="19" t="s">
        <v>80</v>
      </c>
      <c r="R74" s="19">
        <v>4</v>
      </c>
      <c r="S74" s="19" t="s">
        <v>80</v>
      </c>
      <c r="T74" s="19">
        <v>0.5</v>
      </c>
      <c r="U74" s="19" t="s">
        <v>80</v>
      </c>
      <c r="V74" s="19">
        <v>0.4</v>
      </c>
      <c r="W74" s="19" t="s">
        <v>80</v>
      </c>
      <c r="X74" s="20">
        <f>SUM(F74:W74)</f>
        <v>10.9</v>
      </c>
      <c r="Y74" s="19">
        <v>1</v>
      </c>
      <c r="Z74" s="19">
        <v>2.5</v>
      </c>
      <c r="AA74" s="19" t="s">
        <v>80</v>
      </c>
      <c r="AB74" s="19" t="s">
        <v>80</v>
      </c>
      <c r="AC74" s="19" t="s">
        <v>80</v>
      </c>
      <c r="AD74" s="19" t="s">
        <v>80</v>
      </c>
      <c r="AE74" s="19">
        <v>1</v>
      </c>
      <c r="AF74" s="20">
        <f>SUM(Y74:AE74)</f>
        <v>4.5</v>
      </c>
      <c r="AG74" s="19"/>
      <c r="AH74" s="20">
        <f>X74+AF74+AG74</f>
        <v>15.4</v>
      </c>
      <c r="AI74" s="21"/>
    </row>
    <row r="75" spans="1:35" ht="14.25" thickBot="1" thickTop="1">
      <c r="A75" s="22">
        <v>5</v>
      </c>
      <c r="B75" s="22">
        <v>170512</v>
      </c>
      <c r="C75" s="22" t="s">
        <v>197</v>
      </c>
      <c r="D75" s="22" t="s">
        <v>162</v>
      </c>
      <c r="E75" s="22" t="s">
        <v>79</v>
      </c>
      <c r="F75" s="22">
        <v>6</v>
      </c>
      <c r="G75" s="22" t="s">
        <v>80</v>
      </c>
      <c r="H75" s="22" t="s">
        <v>80</v>
      </c>
      <c r="I75" s="22" t="s">
        <v>80</v>
      </c>
      <c r="J75" s="19" t="s">
        <v>80</v>
      </c>
      <c r="K75" s="19" t="s">
        <v>80</v>
      </c>
      <c r="L75" s="19">
        <v>2</v>
      </c>
      <c r="M75" s="19" t="s">
        <v>80</v>
      </c>
      <c r="N75" s="19">
        <v>1.5</v>
      </c>
      <c r="O75" s="19" t="s">
        <v>80</v>
      </c>
      <c r="P75" s="19" t="s">
        <v>80</v>
      </c>
      <c r="Q75" s="19" t="s">
        <v>80</v>
      </c>
      <c r="R75" s="19" t="s">
        <v>80</v>
      </c>
      <c r="S75" s="19">
        <v>1</v>
      </c>
      <c r="T75" s="19" t="s">
        <v>80</v>
      </c>
      <c r="U75" s="19">
        <v>2</v>
      </c>
      <c r="V75" s="19">
        <v>2</v>
      </c>
      <c r="W75" s="19" t="s">
        <v>80</v>
      </c>
      <c r="X75" s="20">
        <f>SUM(F75:W75)</f>
        <v>14.5</v>
      </c>
      <c r="Y75" s="19">
        <v>5</v>
      </c>
      <c r="Z75" s="19">
        <v>5</v>
      </c>
      <c r="AA75" s="19" t="s">
        <v>80</v>
      </c>
      <c r="AB75" s="19" t="s">
        <v>80</v>
      </c>
      <c r="AC75" s="19" t="s">
        <v>80</v>
      </c>
      <c r="AD75" s="19">
        <v>0.8</v>
      </c>
      <c r="AE75" s="19" t="s">
        <v>80</v>
      </c>
      <c r="AF75" s="20">
        <f>SUM(Y75:AE75)</f>
        <v>10.8</v>
      </c>
      <c r="AG75" s="19"/>
      <c r="AH75" s="20">
        <f>X75+AF75+AG75</f>
        <v>25.3</v>
      </c>
      <c r="AI75" s="21"/>
    </row>
    <row r="76" spans="1:35" ht="13.5" thickTop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</sheetData>
  <sheetProtection/>
  <mergeCells count="16">
    <mergeCell ref="F46:T46"/>
    <mergeCell ref="U46:Z46"/>
    <mergeCell ref="A68:I68"/>
    <mergeCell ref="F69:X69"/>
    <mergeCell ref="Y69:AF69"/>
    <mergeCell ref="A34:I34"/>
    <mergeCell ref="F35:T35"/>
    <mergeCell ref="U35:Y35"/>
    <mergeCell ref="A45:I45"/>
    <mergeCell ref="B43:L43"/>
    <mergeCell ref="F11:T11"/>
    <mergeCell ref="U11:Z11"/>
    <mergeCell ref="A1:I1"/>
    <mergeCell ref="U2:AF2"/>
    <mergeCell ref="F2:T2"/>
    <mergeCell ref="A10:I10"/>
  </mergeCells>
  <printOptions/>
  <pageMargins left="0.42" right="0.24" top="0.74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4" sqref="A14"/>
    </sheetView>
  </sheetViews>
  <sheetFormatPr defaultColWidth="9.140625" defaultRowHeight="15" customHeight="1"/>
  <cols>
    <col min="1" max="1" width="78.7109375" style="0" customWidth="1"/>
  </cols>
  <sheetData>
    <row r="1" spans="1:2" ht="16.5" thickBot="1">
      <c r="A1" s="3" t="s">
        <v>9</v>
      </c>
      <c r="B1" s="4">
        <v>6</v>
      </c>
    </row>
    <row r="2" spans="1:2" ht="16.5" thickBot="1">
      <c r="A2" s="5" t="s">
        <v>10</v>
      </c>
      <c r="B2" s="6">
        <v>4</v>
      </c>
    </row>
    <row r="3" spans="1:2" ht="16.5" thickBot="1">
      <c r="A3" s="5" t="s">
        <v>11</v>
      </c>
      <c r="B3" s="6">
        <v>4</v>
      </c>
    </row>
    <row r="4" spans="1:2" ht="16.5" thickBot="1">
      <c r="A4" s="5" t="s">
        <v>12</v>
      </c>
      <c r="B4" s="6">
        <v>2</v>
      </c>
    </row>
    <row r="5" spans="1:2" ht="16.5" thickBot="1">
      <c r="A5" s="5" t="s">
        <v>13</v>
      </c>
      <c r="B5" s="6">
        <v>2</v>
      </c>
    </row>
    <row r="6" spans="1:2" ht="32.25" thickBot="1">
      <c r="A6" s="5" t="s">
        <v>14</v>
      </c>
      <c r="B6" s="6">
        <v>3</v>
      </c>
    </row>
    <row r="7" spans="1:2" ht="16.5" thickBot="1">
      <c r="A7" s="5" t="s">
        <v>15</v>
      </c>
      <c r="B7" s="6">
        <v>1.5</v>
      </c>
    </row>
    <row r="8" spans="1:2" ht="32.25" thickBot="1">
      <c r="A8" s="5" t="s">
        <v>16</v>
      </c>
      <c r="B8" s="6" t="s">
        <v>17</v>
      </c>
    </row>
    <row r="9" spans="1:2" ht="16.5" thickBot="1">
      <c r="A9" s="5" t="s">
        <v>18</v>
      </c>
      <c r="B9" s="6">
        <v>2</v>
      </c>
    </row>
    <row r="10" spans="1:2" ht="16.5" thickBot="1">
      <c r="A10" s="5" t="s">
        <v>19</v>
      </c>
      <c r="B10" s="6">
        <v>1</v>
      </c>
    </row>
    <row r="11" spans="1:2" ht="16.5" thickBot="1">
      <c r="A11" s="5" t="s">
        <v>20</v>
      </c>
      <c r="B11" s="6">
        <v>1</v>
      </c>
    </row>
    <row r="12" spans="1:2" ht="16.5" thickBot="1">
      <c r="A12" s="5" t="s">
        <v>21</v>
      </c>
      <c r="B12" s="6">
        <v>2</v>
      </c>
    </row>
    <row r="13" spans="1:2" ht="79.5" thickBot="1">
      <c r="A13" s="5" t="s">
        <v>22</v>
      </c>
      <c r="B13" s="6" t="s">
        <v>23</v>
      </c>
    </row>
    <row r="14" spans="1:2" ht="63.75" thickBot="1">
      <c r="A14" s="5" t="s">
        <v>24</v>
      </c>
      <c r="B14" s="6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workbookViewId="0" topLeftCell="A1">
      <selection activeCell="A10" sqref="A10"/>
    </sheetView>
  </sheetViews>
  <sheetFormatPr defaultColWidth="9.140625" defaultRowHeight="16.5" customHeight="1"/>
  <cols>
    <col min="1" max="1" width="74.28125" style="9" customWidth="1"/>
    <col min="2" max="2" width="33.00390625" style="9" customWidth="1"/>
    <col min="3" max="16384" width="74.28125" style="9" customWidth="1"/>
  </cols>
  <sheetData>
    <row r="1" spans="1:2" ht="16.5" thickBot="1">
      <c r="A1" s="3" t="s">
        <v>31</v>
      </c>
      <c r="B1" s="4" t="s">
        <v>32</v>
      </c>
    </row>
    <row r="2" spans="1:2" ht="16.5" thickBot="1">
      <c r="A2" s="5" t="s">
        <v>33</v>
      </c>
      <c r="B2" s="6" t="s">
        <v>34</v>
      </c>
    </row>
    <row r="3" spans="1:2" ht="32.25" thickBot="1">
      <c r="A3" s="5" t="s">
        <v>35</v>
      </c>
      <c r="B3" s="6" t="s">
        <v>36</v>
      </c>
    </row>
    <row r="4" spans="1:2" ht="32.25" thickBot="1">
      <c r="A4" s="5" t="s">
        <v>37</v>
      </c>
      <c r="B4" s="6" t="s">
        <v>38</v>
      </c>
    </row>
    <row r="5" spans="1:2" ht="63.75" thickBot="1">
      <c r="A5" s="5" t="s">
        <v>39</v>
      </c>
      <c r="B5" s="6" t="s">
        <v>40</v>
      </c>
    </row>
    <row r="6" spans="1:2" ht="32.25" thickBot="1">
      <c r="A6" s="5" t="s">
        <v>41</v>
      </c>
      <c r="B6" s="6" t="s">
        <v>42</v>
      </c>
    </row>
    <row r="7" spans="1:2" ht="16.5" thickBot="1">
      <c r="A7" s="5" t="s">
        <v>43</v>
      </c>
      <c r="B7" s="6" t="s">
        <v>44</v>
      </c>
    </row>
    <row r="8" spans="1:2" ht="16.5" thickBot="1">
      <c r="A8" s="5" t="s">
        <v>45</v>
      </c>
      <c r="B8" s="6" t="s">
        <v>46</v>
      </c>
    </row>
    <row r="9" spans="1:2" ht="16.5" thickBot="1">
      <c r="A9" s="5" t="s">
        <v>47</v>
      </c>
      <c r="B9" s="6" t="s">
        <v>48</v>
      </c>
    </row>
    <row r="10" spans="1:2" ht="16.5" customHeight="1" thickBot="1">
      <c r="A10" s="5" t="s">
        <v>49</v>
      </c>
      <c r="B10" s="6" t="s">
        <v>50</v>
      </c>
    </row>
    <row r="11" spans="1:2" ht="16.5" thickBot="1">
      <c r="A11" s="5" t="s">
        <v>51</v>
      </c>
      <c r="B11" s="6" t="s">
        <v>52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gourdou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gourdou</dc:creator>
  <cp:keywords/>
  <dc:description/>
  <cp:lastModifiedBy>soula1</cp:lastModifiedBy>
  <cp:lastPrinted>2012-08-30T10:57:32Z</cp:lastPrinted>
  <dcterms:created xsi:type="dcterms:W3CDTF">2011-08-05T08:38:04Z</dcterms:created>
  <dcterms:modified xsi:type="dcterms:W3CDTF">2012-08-30T11:00:44Z</dcterms:modified>
  <cp:category/>
  <cp:version/>
  <cp:contentType/>
  <cp:contentStatus/>
</cp:coreProperties>
</file>