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711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<sst xmlns="http://schemas.openxmlformats.org/spreadsheetml/2006/main" count="83" uniqueCount="37">
  <si>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Γ' ΤΑΞΗ ΓΕΛ &amp; ΕΠΑΛ Ομάδα Β' (ΠΑΛΑΙΟ ΣΥΣΤΗΜΑ)</t>
  </si>
  <si>
    <t>ΤΕΤΡΑΔΙΑ</t>
  </si>
  <si>
    <t>ΑΠΟΝΤΕΣ</t>
  </si>
  <si>
    <t>ΔΙΑΚΟΠΗ ΕΞΕΤΑΣΗΣ</t>
  </si>
  <si>
    <t>ΑΡΧΑΙΑ  ΕΛΛΗΝΙΚΑ (ΘΕΩΡΗΤΙΚΗΣ  ΚΑΤΕΥΘΥΝΣΗΣ)</t>
  </si>
  <si>
    <t>ΜΑΘΗΜΑΤΙΚΑ (ΘΕΤΙΚΗΣ  ΚΑΤΕΥΘΥΝΣΗΣ- ΕΠΑΛ ΟΜΑΔΑ Β΄)</t>
  </si>
  <si>
    <t>ΜΑΘΗΜΑΤΑ\ΚΑΤΕΥΘΥΝΣΕΙΣ</t>
  </si>
  <si>
    <t xml:space="preserve"> ΔΥΝΑΜΗ </t>
  </si>
  <si>
    <t>ΣΥΝΟΛΑ</t>
  </si>
  <si>
    <t xml:space="preserve"> ΣΥΝΟΛΑ</t>
  </si>
  <si>
    <t>ΦΥΣΙΚΗ</t>
  </si>
  <si>
    <t>ΙΣΤΟΡΙΑ (ΘΕΩΡΗΤΙΚΗΣ  ΚΑΤΕΥΘΥΝΣΗΣ)</t>
  </si>
  <si>
    <t>ΑΡΧΕΣ ΟΙΚΟΝΟΜΙΚΗΣ ΘΕΩΡΙΑΣ (ΘΕΩΡΗΤΙΚΗΣ  ΚΑΤΕΥΘΥΝΣΗΣ)</t>
  </si>
  <si>
    <t>ΒΙΟΛΟΓΙΑ (ΘΕΤΙΚΗΣ  ΚΑΤΕΥΘΥΝΣΗΣ)</t>
  </si>
  <si>
    <t>ΑΝΑΠΤΥΞΗ ΕΦΑΡΜΟΓΩΝ ΣΕ Π.Π. ΤΕΧΝΟΛΟΓΙΚΗ (ΚΥΚΛΟΣ ΠΛΗΡΟΦΟΡΙΚΗΣ &amp; ΥΠΗΡΕΣΙΩΝ)</t>
  </si>
  <si>
    <t>ΗΛΕΚΤΡΟΛΟΓΙΑ ΤΕΧΝΟΛΟΓΙΚΗ (ΚΥΚΛΟΣ ΤΕΧΝΟΛΟΓΙΑΣ &amp; ΠΑΡΑΓΩΓΗΣ)</t>
  </si>
  <si>
    <t>ΛΑΤΙΝΙΚΑ (ΘΕΩΡΗΤΙΚΗΣ  ΚΑΤΕΥΘΥΝΣΗΣ)</t>
  </si>
  <si>
    <t>ΧΗΜΕΙΑ (ΘΕΤΙΚΗΣ  ΚΑΤΕΥΘΥΝΣΗ)</t>
  </si>
  <si>
    <t>ΝΕΟΕΛΛΗΝΙΚΗ ΛΟΓΟΤΕΧΝΙΑ (ΘΕΩΡΗΤΙΚΗΣ  ΚΑΤΕΥΘΥΝΣΗΣ)</t>
  </si>
  <si>
    <t>ΧΗΜΕΙΑ - ΒΙΟΧΗΜΕΙΑ ΤΕΧΝΟΛΟΓΙΚΗ (ΚΥΚΛΟΣ ΤΕΧΝΟΛΟΓΙΑΣ &amp; ΠΑΡΑΓΩΓΗΣ)</t>
  </si>
  <si>
    <t>ΑΡΧΕΣ ΟΡΓΑΝΩΣΗΣ&amp; ΔΙΟΙΚΗΣΗΣ ΕΠΙΧ/ΣΕΩΝ ΤΕΧΝΟΛΟΓΙΚΗ (ΚΥΚΛΟΣ ΠΛΗΡΟΦΟΡΙΚΗΣ &amp; ΥΠΗΡΕΣΙΩΝ)</t>
  </si>
  <si>
    <t>ΠΟΣΟΣΤΑ</t>
  </si>
  <si>
    <t xml:space="preserve">ΝΕΟΕΛΛΗΝΙΚΗ ΓΛΩΣΣΑ </t>
  </si>
  <si>
    <t>ΜΑΘΗΜΑ\ΓΕΝΙΚΗΣ ΠΑΙΔΕΙΑΣ &amp; ΕΠΑΛ ΟΜΑΔΑ Β΄</t>
  </si>
  <si>
    <t>ΜΑΘΗΜΑΤΑ\ΓΕΝΙΚΗΣ ΠΑΙΔΕΙΑΣ &amp;  ΕΠΑΛ ΟΜΑΔΑ Β΄</t>
  </si>
  <si>
    <t>ΜΑΘΗΜΑΤΙΚΑ ΚΑΙ ΣΤΟΙΧΕΙΑ ΣΤΑΤΙΣΤΙΚΗΣ  (&amp;  ΕΠΑΛ ΟΜΑΔΑ Β΄)</t>
  </si>
  <si>
    <t>ΒΙΟΛΟΓΙΑ (&amp;  ΕΠΑΛ ΟΜΑΔΑ Β΄)</t>
  </si>
  <si>
    <t>ΙΣΤΟΡΙΑ (&amp;  ΕΠΑΛ ΟΜΑΔΑ Β΄)</t>
  </si>
  <si>
    <t>ΦΥΣΙΚΗ (ΘΕΤΙΚΗΣ  ΚΑΤΕΥΘΥΝΣΗΣ &amp; ΕΠΑΛ ΟΜΑΔΑ Β΄)</t>
  </si>
  <si>
    <t>ΑΡΧΕΣ ΟΙΚΟΝΟΜΙΚΗΣ ΘΕΩΡΙΑΣ (ΕΠΑΛ ΟΜΑΔΑ Β΄)</t>
  </si>
  <si>
    <t xml:space="preserve"> ΣΥΝΟΛΟ ΤΕΤΡΑΔΙΩΝ ΠΟΥ ΣΤΑΛΘΗΚΑΝ ΓΙΑ ΒΑΘΜΟΛΟΓΗΣΗ  ΜΕ ΤΟ ΠΑΛΙΟ ΣΥΣΤΗΜΑ </t>
  </si>
  <si>
    <t>ΦΥΣΙΚΗ ΤΕΧΝΟΛΟΓΙΚΗ (ΚΥΚΛΟΣ ΠΛΗΡΟΦΟΡΙΚΗΣ &amp; ΥΠΗΡΕΣΙΩΝ)</t>
  </si>
  <si>
    <t>ΑΡΧΕΣ ΟΙΚΟΝΟΜΙΚΗΣ ΘΕΩΡΙΑΣ ΤΕΧΝΟΛΟΓΙΚΗ (ΚΥΚΛΟΣ ΠΛΗΡΟΦΟΡΙΚΗΣ &amp; ΥΠΗΡΕΣΙΩΝ)</t>
  </si>
  <si>
    <t>ΦΥΣΙΚΗ ΤΕΧΝΟΛΟΓΙΚΗ (ΚΥΚΛΟΣ ΤΕΧΝΟΛΟΓΙΑΣ &amp; ΠΑΡΑΓΩΓΗΣ)</t>
  </si>
  <si>
    <t>ΑΡΧΕΣ ΟΙΚΟΝΟΜΙΚΗΣ ΘΕΩΡΙΑΣ ΤΕΧΝΟΛΟΓΙΚΗ (ΚΥΚΛΟΣ ΤΕΧΝΟΛΟΓΙΑΣ &amp; ΠΑΡΑΓΩΓΗΣ)</t>
  </si>
  <si>
    <t>ΜΑΘΗΜΑΤΙΚΑ ΤΕΧΝΟΛ. (ΚΥΚΛΟΣ ΤΕΧΝΟΛΟΓΙΑΣ &amp; ΠΑΡΑΓΩΓΗΣ)</t>
  </si>
  <si>
    <t>ΜΑΘΗΜΑΤΙΚΑ ΤΕΧΝΟΛ. (ΚΥΚΛΟΣ ΠΛΗΡΟΦΟΡΙΚΗΣ &amp; ΥΠΗΡΕΣΙΩΝ)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</si>
</sst>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 wrapText="1"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39" fillId="0" borderId="11" xfId="0" applyNumberFormat="1" applyFont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/>
    </xf>
    <xf numFmtId="14" fontId="39" fillId="0" borderId="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A1">
      <selection activeCell="I55" sqref="I55"/>
    </sheetView>
  </sheetViews>
  <sheetFormatPr defaultColWidth="9.140625" defaultRowHeight="15"/>
  <cols>
    <col min="1" max="1" width="47.57421875" style="0" customWidth="1"/>
    <col min="2" max="2" width="8.140625" style="0" customWidth="1"/>
    <col min="3" max="3" width="8.00390625" style="0" customWidth="1"/>
    <col min="4" max="4" width="9.140625" style="0" customWidth="1"/>
  </cols>
  <sheetData>
    <row r="1" spans="1:5" ht="19.5" thickBot="1">
      <c r="A1" s="16" t="s">
        <v>0</v>
      </c>
      <c r="B1" s="17"/>
      <c r="C1" s="17"/>
      <c r="D1" s="17"/>
      <c r="E1" s="18"/>
    </row>
    <row r="2" spans="1:5" ht="7.5" customHeight="1">
      <c r="A2" s="10"/>
      <c r="B2" s="10"/>
      <c r="C2" s="10"/>
      <c r="D2" s="10"/>
      <c r="E2" s="11"/>
    </row>
    <row r="3" spans="1:5" ht="25.5">
      <c r="A3" s="13" t="s">
        <v>30</v>
      </c>
      <c r="B3" s="14">
        <v>520</v>
      </c>
      <c r="C3" s="10"/>
      <c r="D3" s="10"/>
      <c r="E3" s="11"/>
    </row>
    <row r="4" spans="1:4" ht="6" customHeight="1">
      <c r="A4" s="4"/>
      <c r="B4" s="4"/>
      <c r="C4" s="4"/>
      <c r="D4" s="4"/>
    </row>
    <row r="5" spans="1:5" ht="15">
      <c r="A5" s="19">
        <v>42506</v>
      </c>
      <c r="B5" s="19"/>
      <c r="C5" s="19"/>
      <c r="D5" s="19"/>
      <c r="E5" s="19"/>
    </row>
    <row r="6" spans="1:5" ht="24">
      <c r="A6" s="1" t="s">
        <v>23</v>
      </c>
      <c r="B6" s="1" t="s">
        <v>7</v>
      </c>
      <c r="C6" s="1" t="s">
        <v>1</v>
      </c>
      <c r="D6" s="1" t="s">
        <v>2</v>
      </c>
      <c r="E6" s="1" t="s">
        <v>3</v>
      </c>
    </row>
    <row r="7" spans="1:5" ht="12.75" customHeight="1">
      <c r="A7" s="6" t="s">
        <v>22</v>
      </c>
      <c r="B7" s="8">
        <v>107</v>
      </c>
      <c r="C7" s="8">
        <v>88</v>
      </c>
      <c r="D7" s="8">
        <v>19</v>
      </c>
      <c r="E7" s="8">
        <v>0</v>
      </c>
    </row>
    <row r="8" spans="1:5" ht="15">
      <c r="A8" s="12" t="s">
        <v>8</v>
      </c>
      <c r="B8" s="5">
        <v>107</v>
      </c>
      <c r="C8" s="5">
        <v>88</v>
      </c>
      <c r="D8" s="5">
        <v>19</v>
      </c>
      <c r="E8" s="5">
        <v>0</v>
      </c>
    </row>
    <row r="9" spans="1:5" ht="15">
      <c r="A9" s="12" t="s">
        <v>21</v>
      </c>
      <c r="B9" s="9">
        <v>1</v>
      </c>
      <c r="C9" s="9">
        <f>(C8)/B8</f>
        <v>0.822429906542056</v>
      </c>
      <c r="D9" s="9">
        <f>(D8)/B8</f>
        <v>0.17757009345794392</v>
      </c>
      <c r="E9" s="9">
        <f>(E8)/B8</f>
        <v>0</v>
      </c>
    </row>
    <row r="10" spans="1:4" ht="15">
      <c r="A10" s="4"/>
      <c r="B10" s="4"/>
      <c r="C10" s="4"/>
      <c r="D10" s="4"/>
    </row>
    <row r="11" spans="1:5" ht="15">
      <c r="A11" s="15">
        <v>42508</v>
      </c>
      <c r="B11" s="15"/>
      <c r="C11" s="15"/>
      <c r="D11" s="15"/>
      <c r="E11" s="15"/>
    </row>
    <row r="12" spans="1:256" s="3" customFormat="1" ht="24.75" customHeight="1">
      <c r="A12" s="1" t="s">
        <v>6</v>
      </c>
      <c r="B12" s="1" t="s">
        <v>7</v>
      </c>
      <c r="C12" s="1" t="s">
        <v>1</v>
      </c>
      <c r="D12" s="1" t="s">
        <v>2</v>
      </c>
      <c r="E12" s="1" t="s">
        <v>3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3.5" customHeight="1">
      <c r="A13" s="6" t="s">
        <v>4</v>
      </c>
      <c r="B13" s="7">
        <v>30</v>
      </c>
      <c r="C13" s="7">
        <v>22</v>
      </c>
      <c r="D13" s="7">
        <v>8</v>
      </c>
      <c r="E13" s="7"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5" customHeight="1">
      <c r="A14" s="6" t="s">
        <v>5</v>
      </c>
      <c r="B14" s="7">
        <v>24</v>
      </c>
      <c r="C14" s="7">
        <v>19</v>
      </c>
      <c r="D14" s="7">
        <v>5</v>
      </c>
      <c r="E14" s="7"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6.5" customHeight="1">
      <c r="A15" s="6" t="s">
        <v>35</v>
      </c>
      <c r="B15" s="7">
        <v>2</v>
      </c>
      <c r="C15" s="7">
        <v>2</v>
      </c>
      <c r="D15" s="7">
        <v>0</v>
      </c>
      <c r="E15" s="7"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5" customHeight="1">
      <c r="A16" s="6" t="s">
        <v>36</v>
      </c>
      <c r="B16" s="7">
        <v>51</v>
      </c>
      <c r="C16" s="7">
        <v>44</v>
      </c>
      <c r="D16" s="7">
        <v>7</v>
      </c>
      <c r="E16" s="7"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5" ht="15">
      <c r="A17" s="12" t="s">
        <v>9</v>
      </c>
      <c r="B17" s="5">
        <f>SUM(B13:B16)</f>
        <v>107</v>
      </c>
      <c r="C17" s="5">
        <f>SUM(C13:C16)</f>
        <v>87</v>
      </c>
      <c r="D17" s="5">
        <f>SUM(D13:D16)</f>
        <v>20</v>
      </c>
      <c r="E17" s="5">
        <f>SUM(E13:E16)</f>
        <v>0</v>
      </c>
    </row>
    <row r="18" spans="1:5" ht="15">
      <c r="A18" s="12" t="s">
        <v>21</v>
      </c>
      <c r="B18" s="9">
        <v>1</v>
      </c>
      <c r="C18" s="9">
        <f>(C17)/B17</f>
        <v>0.8130841121495327</v>
      </c>
      <c r="D18" s="9">
        <f>(D17)/B17</f>
        <v>0.18691588785046728</v>
      </c>
      <c r="E18" s="9">
        <f>(E17)/B17</f>
        <v>0</v>
      </c>
    </row>
    <row r="20" spans="1:5" ht="15">
      <c r="A20" s="19">
        <v>42510</v>
      </c>
      <c r="B20" s="19"/>
      <c r="C20" s="19"/>
      <c r="D20" s="19"/>
      <c r="E20" s="19"/>
    </row>
    <row r="21" spans="1:256" s="3" customFormat="1" ht="24.75" customHeight="1">
      <c r="A21" s="1" t="s">
        <v>24</v>
      </c>
      <c r="B21" s="1" t="s">
        <v>7</v>
      </c>
      <c r="C21" s="1" t="s">
        <v>1</v>
      </c>
      <c r="D21" s="1" t="s">
        <v>2</v>
      </c>
      <c r="E21" s="1" t="s">
        <v>3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13.5" customHeight="1">
      <c r="A22" s="6" t="s">
        <v>26</v>
      </c>
      <c r="B22" s="7">
        <v>63</v>
      </c>
      <c r="C22" s="7">
        <v>49</v>
      </c>
      <c r="D22" s="7">
        <v>14</v>
      </c>
      <c r="E22" s="7">
        <v>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12.75" customHeight="1">
      <c r="A23" s="6" t="s">
        <v>10</v>
      </c>
      <c r="B23" s="7">
        <v>2</v>
      </c>
      <c r="C23" s="7">
        <v>2</v>
      </c>
      <c r="D23" s="7">
        <v>0</v>
      </c>
      <c r="E23" s="7">
        <v>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" customFormat="1" ht="15" customHeight="1">
      <c r="A24" s="6" t="s">
        <v>25</v>
      </c>
      <c r="B24" s="7">
        <v>37</v>
      </c>
      <c r="C24" s="7">
        <v>34</v>
      </c>
      <c r="D24" s="7">
        <v>3</v>
      </c>
      <c r="E24" s="7">
        <v>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" customFormat="1" ht="13.5" customHeight="1">
      <c r="A25" s="6" t="s">
        <v>27</v>
      </c>
      <c r="B25" s="7">
        <v>5</v>
      </c>
      <c r="C25" s="7">
        <v>3</v>
      </c>
      <c r="D25" s="7">
        <v>2</v>
      </c>
      <c r="E25" s="7">
        <v>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5" ht="15">
      <c r="A26" s="12" t="s">
        <v>9</v>
      </c>
      <c r="B26" s="5">
        <f>SUM(B22:B25)</f>
        <v>107</v>
      </c>
      <c r="C26" s="5">
        <f>SUM(C22:C25)</f>
        <v>88</v>
      </c>
      <c r="D26" s="5">
        <f>SUM(D22:D25)</f>
        <v>19</v>
      </c>
      <c r="E26" s="5">
        <f>SUM(E22:E25)</f>
        <v>0</v>
      </c>
    </row>
    <row r="27" spans="1:5" ht="15">
      <c r="A27" s="12" t="s">
        <v>21</v>
      </c>
      <c r="B27" s="9">
        <v>1</v>
      </c>
      <c r="C27" s="9">
        <f>(C26)/B26</f>
        <v>0.822429906542056</v>
      </c>
      <c r="D27" s="9">
        <f>(D26)/B26</f>
        <v>0.17757009345794392</v>
      </c>
      <c r="E27" s="9">
        <f>(E26)/B26</f>
        <v>0</v>
      </c>
    </row>
    <row r="29" spans="1:5" ht="15">
      <c r="A29" s="15">
        <v>42513</v>
      </c>
      <c r="B29" s="15"/>
      <c r="C29" s="15"/>
      <c r="D29" s="15"/>
      <c r="E29" s="15"/>
    </row>
    <row r="30" spans="1:256" s="3" customFormat="1" ht="24.75" customHeight="1">
      <c r="A30" s="1" t="s">
        <v>6</v>
      </c>
      <c r="B30" s="1" t="s">
        <v>7</v>
      </c>
      <c r="C30" s="1" t="s">
        <v>1</v>
      </c>
      <c r="D30" s="1" t="s">
        <v>2</v>
      </c>
      <c r="E30" s="1" t="s">
        <v>3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4.25" customHeight="1">
      <c r="A31" s="6" t="s">
        <v>11</v>
      </c>
      <c r="B31" s="7">
        <v>30</v>
      </c>
      <c r="C31" s="7">
        <v>22</v>
      </c>
      <c r="D31" s="7">
        <v>8</v>
      </c>
      <c r="E31" s="7">
        <v>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5" customHeight="1">
      <c r="A32" s="6" t="s">
        <v>28</v>
      </c>
      <c r="B32" s="7">
        <v>24</v>
      </c>
      <c r="C32" s="7">
        <v>17</v>
      </c>
      <c r="D32" s="7">
        <v>7</v>
      </c>
      <c r="E32" s="7">
        <v>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5" customHeight="1">
      <c r="A33" s="6" t="s">
        <v>33</v>
      </c>
      <c r="B33" s="7">
        <v>2</v>
      </c>
      <c r="C33" s="7">
        <v>2</v>
      </c>
      <c r="D33" s="7">
        <v>0</v>
      </c>
      <c r="E33" s="7">
        <v>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4.25" customHeight="1">
      <c r="A34" s="6" t="s">
        <v>31</v>
      </c>
      <c r="B34" s="7">
        <v>51</v>
      </c>
      <c r="C34" s="7">
        <v>45</v>
      </c>
      <c r="D34" s="7">
        <v>6</v>
      </c>
      <c r="E34" s="7">
        <v>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5" ht="15">
      <c r="A35" s="12" t="s">
        <v>9</v>
      </c>
      <c r="B35" s="5">
        <f>SUM(B31:B34)</f>
        <v>107</v>
      </c>
      <c r="C35" s="5">
        <f>SUM(C31:C34)</f>
        <v>86</v>
      </c>
      <c r="D35" s="5">
        <f>SUM(D31:D34)</f>
        <v>21</v>
      </c>
      <c r="E35" s="5">
        <f>SUM(E31:E34)</f>
        <v>0</v>
      </c>
    </row>
    <row r="36" spans="1:5" ht="15">
      <c r="A36" s="12" t="s">
        <v>21</v>
      </c>
      <c r="B36" s="9">
        <v>1</v>
      </c>
      <c r="C36" s="9">
        <f>(C35)/B35</f>
        <v>0.8037383177570093</v>
      </c>
      <c r="D36" s="9">
        <f>(D35)/B35</f>
        <v>0.19626168224299065</v>
      </c>
      <c r="E36" s="9">
        <f>(E35)/B35</f>
        <v>0</v>
      </c>
    </row>
    <row r="38" spans="1:5" ht="15">
      <c r="A38" s="15">
        <v>42515</v>
      </c>
      <c r="B38" s="15"/>
      <c r="C38" s="15"/>
      <c r="D38" s="15"/>
      <c r="E38" s="15"/>
    </row>
    <row r="39" spans="1:256" s="3" customFormat="1" ht="24.75" customHeight="1">
      <c r="A39" s="1" t="s">
        <v>6</v>
      </c>
      <c r="B39" s="1" t="s">
        <v>7</v>
      </c>
      <c r="C39" s="1" t="s">
        <v>1</v>
      </c>
      <c r="D39" s="1" t="s">
        <v>2</v>
      </c>
      <c r="E39" s="1" t="s">
        <v>3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5.75" customHeight="1">
      <c r="A40" s="6" t="s">
        <v>12</v>
      </c>
      <c r="B40" s="7">
        <v>5</v>
      </c>
      <c r="C40" s="7">
        <v>4</v>
      </c>
      <c r="D40" s="7">
        <v>1</v>
      </c>
      <c r="E40" s="7"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5" customHeight="1">
      <c r="A41" s="6" t="s">
        <v>29</v>
      </c>
      <c r="B41" s="7">
        <v>1</v>
      </c>
      <c r="C41" s="7">
        <v>1</v>
      </c>
      <c r="D41" s="7">
        <v>0</v>
      </c>
      <c r="E41" s="7">
        <v>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24">
      <c r="A42" s="6" t="s">
        <v>34</v>
      </c>
      <c r="B42" s="7">
        <v>1</v>
      </c>
      <c r="C42" s="7">
        <v>1</v>
      </c>
      <c r="D42" s="7">
        <v>0</v>
      </c>
      <c r="E42" s="7">
        <v>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24" customHeight="1">
      <c r="A43" s="6" t="s">
        <v>32</v>
      </c>
      <c r="B43" s="7">
        <v>10</v>
      </c>
      <c r="C43" s="7">
        <v>10</v>
      </c>
      <c r="D43" s="7">
        <v>0</v>
      </c>
      <c r="E43" s="7"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5" ht="15">
      <c r="A44" s="12" t="s">
        <v>9</v>
      </c>
      <c r="B44" s="5">
        <f>SUM(B40:B43)</f>
        <v>17</v>
      </c>
      <c r="C44" s="5">
        <f>SUM(C40:C43)</f>
        <v>16</v>
      </c>
      <c r="D44" s="5">
        <f>SUM(D40:D43)</f>
        <v>1</v>
      </c>
      <c r="E44" s="5">
        <f>SUM(E40:E43)</f>
        <v>0</v>
      </c>
    </row>
    <row r="45" spans="1:5" ht="15">
      <c r="A45" s="12" t="s">
        <v>21</v>
      </c>
      <c r="B45" s="9">
        <v>1</v>
      </c>
      <c r="C45" s="9">
        <f>(C44)/B44</f>
        <v>0.9411764705882353</v>
      </c>
      <c r="D45" s="9">
        <f>(D44)/B44</f>
        <v>0.058823529411764705</v>
      </c>
      <c r="E45" s="9">
        <f>(E44)/B44</f>
        <v>0</v>
      </c>
    </row>
    <row r="47" spans="1:5" ht="15">
      <c r="A47" s="15">
        <v>42517</v>
      </c>
      <c r="B47" s="15"/>
      <c r="C47" s="15"/>
      <c r="D47" s="15"/>
      <c r="E47" s="15"/>
    </row>
    <row r="48" spans="1:256" s="3" customFormat="1" ht="24.75" customHeight="1">
      <c r="A48" s="1" t="s">
        <v>6</v>
      </c>
      <c r="B48" s="1" t="s">
        <v>7</v>
      </c>
      <c r="C48" s="1" t="s">
        <v>1</v>
      </c>
      <c r="D48" s="1" t="s">
        <v>2</v>
      </c>
      <c r="E48" s="1" t="s">
        <v>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8.75" customHeight="1">
      <c r="A49" s="6" t="s">
        <v>13</v>
      </c>
      <c r="B49" s="7">
        <v>10</v>
      </c>
      <c r="C49" s="7">
        <v>9</v>
      </c>
      <c r="D49" s="7">
        <v>1</v>
      </c>
      <c r="E49" s="7"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27.75" customHeight="1">
      <c r="A50" s="6" t="s">
        <v>14</v>
      </c>
      <c r="B50" s="7">
        <v>51</v>
      </c>
      <c r="C50" s="7">
        <v>45</v>
      </c>
      <c r="D50" s="7">
        <v>6</v>
      </c>
      <c r="E50" s="7">
        <v>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25.5" customHeight="1">
      <c r="A51" s="6" t="s">
        <v>15</v>
      </c>
      <c r="B51" s="7">
        <v>2</v>
      </c>
      <c r="C51" s="7">
        <v>2</v>
      </c>
      <c r="D51" s="7">
        <v>0</v>
      </c>
      <c r="E51" s="7">
        <v>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5" ht="15">
      <c r="A52" s="12" t="s">
        <v>9</v>
      </c>
      <c r="B52" s="5">
        <f>SUM(B49:B51)</f>
        <v>63</v>
      </c>
      <c r="C52" s="5">
        <f>SUM(C49:C51)</f>
        <v>56</v>
      </c>
      <c r="D52" s="5">
        <f>SUM(D49:D51)</f>
        <v>7</v>
      </c>
      <c r="E52" s="5">
        <f>SUM(E49:E51)</f>
        <v>0</v>
      </c>
    </row>
    <row r="53" spans="1:5" ht="15">
      <c r="A53" s="12" t="s">
        <v>21</v>
      </c>
      <c r="B53" s="9">
        <v>1</v>
      </c>
      <c r="C53" s="9">
        <f>(C52)/B52</f>
        <v>0.8888888888888888</v>
      </c>
      <c r="D53" s="9">
        <f>(D52)/B52</f>
        <v>0.1111111111111111</v>
      </c>
      <c r="E53" s="9">
        <f>(E52)/B52</f>
        <v>0</v>
      </c>
    </row>
    <row r="55" spans="1:5" ht="15">
      <c r="A55" s="15">
        <v>42520</v>
      </c>
      <c r="B55" s="15"/>
      <c r="C55" s="15"/>
      <c r="D55" s="15"/>
      <c r="E55" s="15"/>
    </row>
    <row r="56" spans="1:256" s="3" customFormat="1" ht="24.75" customHeight="1">
      <c r="A56" s="1" t="s">
        <v>6</v>
      </c>
      <c r="B56" s="1" t="s">
        <v>7</v>
      </c>
      <c r="C56" s="1" t="s">
        <v>1</v>
      </c>
      <c r="D56" s="1" t="s">
        <v>2</v>
      </c>
      <c r="E56" s="1" t="s">
        <v>3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" customFormat="1" ht="19.5" customHeight="1">
      <c r="A57" s="6" t="s">
        <v>16</v>
      </c>
      <c r="B57" s="7">
        <v>30</v>
      </c>
      <c r="C57" s="7">
        <v>22</v>
      </c>
      <c r="D57" s="7">
        <v>8</v>
      </c>
      <c r="E57" s="7">
        <v>0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" customFormat="1" ht="17.25" customHeight="1">
      <c r="A58" s="6" t="s">
        <v>17</v>
      </c>
      <c r="B58" s="7">
        <v>10</v>
      </c>
      <c r="C58" s="7">
        <v>9</v>
      </c>
      <c r="D58" s="7">
        <v>1</v>
      </c>
      <c r="E58" s="7">
        <v>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5" ht="15">
      <c r="A59" s="12" t="s">
        <v>9</v>
      </c>
      <c r="B59" s="5">
        <f>SUM(B57:B58)</f>
        <v>40</v>
      </c>
      <c r="C59" s="5">
        <f>SUM(C57:C58)</f>
        <v>31</v>
      </c>
      <c r="D59" s="5">
        <f>SUM(D57:D58)</f>
        <v>9</v>
      </c>
      <c r="E59" s="5">
        <f>SUM(E57:E58)</f>
        <v>0</v>
      </c>
    </row>
    <row r="60" spans="1:5" ht="15">
      <c r="A60" s="12" t="s">
        <v>21</v>
      </c>
      <c r="B60" s="9">
        <v>1</v>
      </c>
      <c r="C60" s="9">
        <f>(C59)/B59</f>
        <v>0.775</v>
      </c>
      <c r="D60" s="9">
        <f>(D59)/B59</f>
        <v>0.225</v>
      </c>
      <c r="E60" s="9">
        <f>(E59)/B59</f>
        <v>0</v>
      </c>
    </row>
    <row r="62" spans="1:5" ht="15">
      <c r="A62" s="15">
        <v>42522</v>
      </c>
      <c r="B62" s="15"/>
      <c r="C62" s="15"/>
      <c r="D62" s="15"/>
      <c r="E62" s="15"/>
    </row>
    <row r="63" spans="1:256" s="3" customFormat="1" ht="24.75" customHeight="1">
      <c r="A63" s="1" t="s">
        <v>6</v>
      </c>
      <c r="B63" s="1" t="s">
        <v>7</v>
      </c>
      <c r="C63" s="1" t="s">
        <v>1</v>
      </c>
      <c r="D63" s="1" t="s">
        <v>2</v>
      </c>
      <c r="E63" s="1" t="s">
        <v>3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3" customFormat="1" ht="26.25" customHeight="1">
      <c r="A64" s="6" t="s">
        <v>18</v>
      </c>
      <c r="B64" s="7">
        <v>30</v>
      </c>
      <c r="C64" s="7">
        <v>22</v>
      </c>
      <c r="D64" s="7">
        <v>8</v>
      </c>
      <c r="E64" s="7">
        <v>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3" customFormat="1" ht="28.5" customHeight="1">
      <c r="A65" s="6" t="s">
        <v>19</v>
      </c>
      <c r="B65" s="7">
        <v>2</v>
      </c>
      <c r="C65" s="7">
        <v>2</v>
      </c>
      <c r="D65" s="7">
        <v>0</v>
      </c>
      <c r="E65" s="7">
        <v>0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3" customFormat="1" ht="27.75" customHeight="1">
      <c r="A66" s="6" t="s">
        <v>20</v>
      </c>
      <c r="B66" s="7">
        <v>51</v>
      </c>
      <c r="C66" s="7">
        <v>44</v>
      </c>
      <c r="D66" s="7">
        <v>7</v>
      </c>
      <c r="E66" s="7">
        <v>0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5" ht="15">
      <c r="A67" s="12" t="s">
        <v>9</v>
      </c>
      <c r="B67" s="5">
        <f>SUM(B64:B66)</f>
        <v>83</v>
      </c>
      <c r="C67" s="5">
        <f>SUM(C64:C66)</f>
        <v>68</v>
      </c>
      <c r="D67" s="5">
        <f>SUM(D64:D66)</f>
        <v>15</v>
      </c>
      <c r="E67" s="5">
        <f>SUM(E64:E66)</f>
        <v>0</v>
      </c>
    </row>
    <row r="68" spans="1:5" ht="15">
      <c r="A68" s="12" t="s">
        <v>21</v>
      </c>
      <c r="B68" s="9">
        <v>1</v>
      </c>
      <c r="C68" s="9">
        <f>(C67)/B67</f>
        <v>0.8192771084337349</v>
      </c>
      <c r="D68" s="9">
        <f>(D67)/B67</f>
        <v>0.18072289156626506</v>
      </c>
      <c r="E68" s="9">
        <f>(E67)/B67</f>
        <v>0</v>
      </c>
    </row>
  </sheetData>
  <sheetProtection/>
  <mergeCells count="9">
    <mergeCell ref="A62:E62"/>
    <mergeCell ref="A1:E1"/>
    <mergeCell ref="A5:E5"/>
    <mergeCell ref="A20:E20"/>
    <mergeCell ref="A29:E29"/>
    <mergeCell ref="A38:E38"/>
    <mergeCell ref="A47:E47"/>
    <mergeCell ref="A55:E55"/>
    <mergeCell ref="A11:E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2016-06-02T08:51:37Z</dcterms:modified>
  <cp:category/>
  <cp:version/>
  <cp:contentType/>
  <cp:contentStatus/>
</cp:coreProperties>
</file>