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949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<sst xmlns="http://schemas.openxmlformats.org/spreadsheetml/2006/main" count="215" uniqueCount="90">
  <si>
    <t>ΕΠΩΝΥΜΟ</t>
  </si>
  <si>
    <t>ΟΝΟΜΑ</t>
  </si>
  <si>
    <t>ΚΛΑΔΟΣ</t>
  </si>
  <si>
    <t>ΜΟΝΑΔΕΣ ΥΠΗΡΕΣΙΑΚΗΣ ΚΑΤΑΣΤΑΣΗΣ &amp; ΔΙΟΙΚΗΤΙΚΗΣ ΚΑΙ ΚΑΘΟΔΗΓΗΤΙΚΗΣ ΕΜΠΕΙΡΙΑΣ (ΕΩΣ 14 ΜΟΝ.)</t>
  </si>
  <si>
    <t>ΠΡΟΤΙΜΗΣΕΙΣ ΥΠΟΨΗΦΙΩΝ</t>
  </si>
  <si>
    <t>ΤΕΛΙΚΟ ΣΥΝΟΛΟ ΥΠΟΨΗΦΙΟΥ ΑΝΑ ΣΧΟΛΕΙΟ</t>
  </si>
  <si>
    <t>ΜΟΝΑΔΕΣ Δ/ΚΗΣ ΚΑΙ ΚΑΘ/ΚΗΣ ΕΜΠΕΙΡΙΑΣ (ΕΩΣ 3ΜΟΝ.)</t>
  </si>
  <si>
    <t xml:space="preserve">ΤΠΕ </t>
  </si>
  <si>
    <t>ΞΕΝΕΣ ΓΛΩΣΣΕΣ</t>
  </si>
  <si>
    <t>ΑΣΚΗΣΗ ΚΑΘΗΚΟΝΤΩΝ ΔΙΕΥΘΥΝΤΗ ΣΧΟΛΙΚΗΣ ΜΟΝΑΔΑΣ-ΠΕΡΙΦΕΡΕΙΑΚΟΥ Δ/ΝΤΗ ΕΚΠ/ΣΗΣ-ΣΧΟΛΙΚΟΥ ΣΥΜΒΟΥΛΟΥ-Δ/ΝΤΗ ΕΚΠ/ΣΗΣ-ΠΡΟΪΣΤΑΜΕΝΟΣ ΚΕΔΔΥ-ΑΝΑΠΛΗΡΩΤΗΣ ΠΡΟΪΣΤΑΜΕΝΟΣ ΚΕΔΔΥ-ΥΠΕΥΘΥΝΟΣ Κ.Π.Ε (0.5 ανά έτος)</t>
  </si>
  <si>
    <t>ΑΣΚΗΣΗ ΚΑΘΗΚΟΝΤΩΝ ΥΠΟΔ/ΝΤΗ ΣΧΟΛΙΚΗΣ ΜΟΝΑΔΑΣ-ΣΕΚ-ΠΡΟΪΣΤΑΜΕΝΟΣ ΣΧΟΛΙΚΗΣ ΜΟΝΑΔΑΣ-ΠΡΟΪΣΤΑΜΕΝΟΣ ΕΚΠΑΙΔΕΥΤΙΚΩΝ ΘΕΜΑΤΩΝ-ΥΠΕΥΘΥΝΩΝ ΚΑΙΝΟΤΟΜΩΝ(0.25 ανά έτος)</t>
  </si>
  <si>
    <t>ΜΟΡΙΑ ΑΠΌ ΣΥΜΒΟΥΛΙΑ</t>
  </si>
  <si>
    <t>ΔΙΔΑΚΤΟΡΙΚΟΣ ΤΙΤΛΟΣ  (4μ)</t>
  </si>
  <si>
    <t>ΜΕΤΑΠΤΥΧΙΑΚΟΣ ΤΙΤΛΟΣ (2.5μ)</t>
  </si>
  <si>
    <t>ΔΕΥΤΕΡΟ  ΠΤΥΧΙΟ ΑΕΙ/ΤΕΙ (2μ)</t>
  </si>
  <si>
    <t>ΠΤΥΧΙΟ ΠΑΙΔΑΓΩΓΙΚΗΣ ΑΚΑΔΗΜΙΑΣ Ή ΣΧΟΛΗΣ ΝΗΠΙΑΓΩΓΩΝ (0.5Μ)</t>
  </si>
  <si>
    <t>ΒΕΒΑΙΩΣΗ Ή ΠΙΣΤΟΠΟΙΗΤΙΚΟ ΣΕΛΔΕ-ΣΕΛΜΕ-ΑΣΠΑΙΤΕ/ΣΕΛΕΤΕ  (0.5)</t>
  </si>
  <si>
    <t>ΤΠΕ ΕΠΙΠΕΔΟΥ 1  (0.5Μ)</t>
  </si>
  <si>
    <t>ΞΕΝΗ ΓΛΩΣΣΑ ΕΠΕΠΕΔΟΥ Β2 (0.5Μ)</t>
  </si>
  <si>
    <t>ΞΕΝΗ ΓΛΩΣΣΑ ΑΝΩΤΕΡΟΥ ΤΟΥ Β2  (1Μ)</t>
  </si>
  <si>
    <t xml:space="preserve">ΔΕΥΤΕΡΗ ΞΕΝΗ ΓΛΩΣΣΑ </t>
  </si>
  <si>
    <t>ΠΛΗΡΩΣΗ ΤΥΠΙΚΩΝ ΠΡΟΣΟΝΤΩΝ
(ΝΑΙ/ΟΧΙ)</t>
  </si>
  <si>
    <t>ΠΑΡΑΤΗΡΗΣΕΙΣ</t>
  </si>
  <si>
    <t>ΣΧΟΛΕΙΟ ΕΠΙΛΟΓΗΣ</t>
  </si>
  <si>
    <t>ΣΕΙΡΑ ΠΡΟΤΙΜΗΣΗΣ</t>
  </si>
  <si>
    <t>ΜΟΝΑΔΕΣ ΕΠΙΣΤΗΜΟΝΙΚΗΣ- ΠΑΙΔΑΓΩΓΙΚΗΣ ΣΥΓΚΡΟΤΗΣΗΣ (ΕΩΣ 9 ΜΟΝ.)</t>
  </si>
  <si>
    <t>AM</t>
  </si>
  <si>
    <t>ΑΝΔΡΕΑΣ</t>
  </si>
  <si>
    <t>ΑΛΕΞΟΠΟΥΛΟΥ</t>
  </si>
  <si>
    <t>ΜΑΡΙΑ</t>
  </si>
  <si>
    <t>ΠΑΝΑΓΙΩΤΗΣ</t>
  </si>
  <si>
    <t>ΔΗΜΗΤΡΙΟΣ</t>
  </si>
  <si>
    <t>ΓΕΩΡΓΙΟΣ</t>
  </si>
  <si>
    <t>ΑΛΕΞΑΝΔΡΑ</t>
  </si>
  <si>
    <t>ΘΕΟΔΩΡΟΥ</t>
  </si>
  <si>
    <t>ΓΙΑΝΝΑΚΟΠΟΥΛΟΣ</t>
  </si>
  <si>
    <t>ΒΑΣΙΛΕΙΟΣ</t>
  </si>
  <si>
    <t>ΠΕΤΡΟΣ</t>
  </si>
  <si>
    <t>ΡΑΒΑΣΟΠΟΥΛΟΣ</t>
  </si>
  <si>
    <t>ΘΕΟΔΩΡΑ</t>
  </si>
  <si>
    <t>ΠΕ04.01</t>
  </si>
  <si>
    <t>ΝΑΙ</t>
  </si>
  <si>
    <t>ΠΕ03</t>
  </si>
  <si>
    <t>ΓΕΛ ΔΙΑΚΟΠΤΟΥ</t>
  </si>
  <si>
    <t>ΠΕ04.02</t>
  </si>
  <si>
    <t>ΠΕ04.04</t>
  </si>
  <si>
    <t>ΠΕ02</t>
  </si>
  <si>
    <t>ΠΕ01</t>
  </si>
  <si>
    <t>ΠΕ11</t>
  </si>
  <si>
    <t>ΠΕ19</t>
  </si>
  <si>
    <t>ΠΕ05</t>
  </si>
  <si>
    <t>ΌΧΙ</t>
  </si>
  <si>
    <t>ΓΕΛ ΡΙΟΥ</t>
  </si>
  <si>
    <t>ΠΕ17.06</t>
  </si>
  <si>
    <t>ΠΕ20</t>
  </si>
  <si>
    <t>ΕΣΠΕΡΙΝΟ ΓΥΜΝΑΣΙΟ ΑΙΓΙΟΥ</t>
  </si>
  <si>
    <t>ΓΥΜΝΑΣΙΟ ΜΑΖΑΡΑΚΙΟΥ</t>
  </si>
  <si>
    <r>
      <t>Σ</t>
    </r>
    <r>
      <rPr>
        <b/>
        <sz val="12"/>
        <rFont val="Calibri"/>
        <family val="2"/>
      </rPr>
      <t>ΥΝΟΛΟ ΜΟΡΙΩΝ (Α' +Β' +Γ')</t>
    </r>
  </si>
  <si>
    <r>
      <rPr>
        <b/>
        <sz val="6"/>
        <rFont val="Arial"/>
        <family val="2"/>
      </rPr>
      <t xml:space="preserve">ΣΥΝΟΛΟ ΜΟΝΑΔΩΝ  ΥΠΗΡΕΣΙΑΚΗΣ ΚΑΤΑΣΤΑΣΗΣ                                                                                                                                                      &amp; ΔΙΟΙΚΗΤΙΚΗΣ ΚΑΙ ΚΑΘΟΓΗΤΙΚΗΣ ΕΜΠΕΙΡΙΑΣ   (ΕΩΣ 14 ΜΟΝΑΔΕΣ)                        </t>
    </r>
    <r>
      <rPr>
        <b/>
        <sz val="10"/>
        <rFont val="Arial"/>
        <family val="2"/>
      </rPr>
      <t xml:space="preserve">Α' + Β' </t>
    </r>
  </si>
  <si>
    <r>
      <rPr>
        <b/>
        <sz val="8"/>
        <rFont val="Calibri"/>
        <family val="2"/>
      </rPr>
      <t xml:space="preserve">ΜΟΝΑΔΕΣ ΥΠΗΡΕΣΙΑΚΗΣ ΚΑΤΑΣΤΑΣΗΣ(ΕΩΣ 11 ΜΟΝΑΔΕΣ)                                 </t>
    </r>
    <r>
      <rPr>
        <b/>
        <sz val="10"/>
        <rFont val="Calibri"/>
        <family val="2"/>
      </rPr>
      <t>Α'</t>
    </r>
  </si>
  <si>
    <r>
      <rPr>
        <b/>
        <sz val="8"/>
        <rFont val="Calibri"/>
        <family val="2"/>
      </rPr>
      <t xml:space="preserve">ΣΥΝΟΛΟ ΜΟΝΑΔΩΝ ΔΙΟΙΚΗΤΙΚΗΣ ΚΑΙ ΚΑΘΟΔΗΓΗΤΙΚΗΣ ΕΠΕΙΡΙΑΣ (ΕΩΣ 3 ΜΟΝ)                                                                                                                       </t>
    </r>
    <r>
      <rPr>
        <b/>
        <sz val="10"/>
        <rFont val="Calibri"/>
        <family val="2"/>
      </rPr>
      <t>Β'</t>
    </r>
  </si>
  <si>
    <r>
      <rPr>
        <b/>
        <sz val="8"/>
        <rFont val="Arial"/>
        <family val="2"/>
      </rPr>
      <t xml:space="preserve">ΣΥΝΟΛΟ ΜΟΝΑΔΩΝ ΕΠΙΣΤΗΜΟΝΙΚΗΣ -                                                                                                                                                    ΠΑΙΔΑΓΩΓΙΚΗΣ ΣΥΓΚΡΟΤΗΣΗΣ                     </t>
    </r>
    <r>
      <rPr>
        <b/>
        <sz val="12"/>
        <rFont val="Arial"/>
        <family val="2"/>
      </rPr>
      <t>Γ'</t>
    </r>
  </si>
  <si>
    <t>ΚΟΣΜΑΤΟΣ</t>
  </si>
  <si>
    <t>ΜΠΟΚΙΑ</t>
  </si>
  <si>
    <t>ΠΑΙΖΗΣ</t>
  </si>
  <si>
    <t>ΣΟΥΛΙΜΙΩΤΗ</t>
  </si>
  <si>
    <t>ΜΕΝΟΥΝΟΣ</t>
  </si>
  <si>
    <t>ΚΙΤΣΟΥ</t>
  </si>
  <si>
    <t>ΝΤΟΝΤΟΣ</t>
  </si>
  <si>
    <t>ΠΑΠΑΛΕΞΙΟΥ</t>
  </si>
  <si>
    <t>ΝΙΚΟΛΑΟΥ</t>
  </si>
  <si>
    <t>ΑΘΑΝΑΣΙΟΥ</t>
  </si>
  <si>
    <t>ΘΕΟΔΩΡΟΠΟΥΛΟΥ</t>
  </si>
  <si>
    <t>ΜΑΜΜΗΣ</t>
  </si>
  <si>
    <t>ΔΑΒΡΑΖΟΣ</t>
  </si>
  <si>
    <t>ΣΦΗΚΑΣ</t>
  </si>
  <si>
    <t>ΠΑΝΤΕΛΗΣ</t>
  </si>
  <si>
    <t>ΓΥΜΝΑΣΙΟ ΨΩΦΙΔΑΣ</t>
  </si>
  <si>
    <t>9ο ΓΕΛ ΠΑΤΡΩΝ</t>
  </si>
  <si>
    <t>ΓΡΗΓΟΡΙΟΣ</t>
  </si>
  <si>
    <t>Η ΔΙΔΑΚΤΙΚΗ ΤΟΥ ΥΠΗΡΕΣΙΑ ΜΕΧΡΙ ΤΗΝ 2-9-2016 ΕΊΝΑΙ 06Ε, 07Μ, 18ΗΜ.</t>
  </si>
  <si>
    <t>ΔΕΣΠΟΙΝΑ</t>
  </si>
  <si>
    <t>ΚΑΛΛΙΟΠΗ</t>
  </si>
  <si>
    <t>ΑΦΡΟΔΙΤΗ</t>
  </si>
  <si>
    <t>ΣΥΜΠΛΗΡΩΝΕΙ ΥΠΟΧΡ. ΩΡΑΡΙΟ</t>
  </si>
  <si>
    <t>ΜΕ ΙΣΤΟΡΙΑ ΚΑΙ ΠΡΟΤΖΕΚΤ ΟΚ - ΔΕΝ ΕΧΕΙ ΓΑΛΛΙΚΑ ΤΟ ΣΧΟΛΕΙΟ</t>
  </si>
  <si>
    <t>ΜΟΝΟ ΜΕ Γ ΑΝΑΘΕΣΗ (ΜΑΘΗΜΑΤΙΚΑ)</t>
  </si>
  <si>
    <t>ΠΑΤΡΑ, 8/9/2016</t>
  </si>
  <si>
    <t>Ο Διευθυντής ΔΔΕ ΑΧΑΪΑΣ</t>
  </si>
  <si>
    <t>ΓΕΩΡΓΙΟΣ ΑΦΡΑΤΗΣ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</si>
</sst>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.000"/>
    <numFmt numFmtId="174" formatCode="#,##0.00_ ;\-#,##0.00\ "/>
    <numFmt numFmtId="175" formatCode="#,##0.0"/>
  </numFmts>
  <fonts count="57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9" fillId="33" borderId="11" xfId="33" applyFont="1" applyFill="1" applyBorder="1" applyAlignment="1">
      <alignment horizontal="center" textRotation="90" wrapText="1"/>
      <protection/>
    </xf>
    <xf numFmtId="0" fontId="7" fillId="34" borderId="10" xfId="33" applyFont="1" applyFill="1" applyBorder="1" applyAlignment="1">
      <alignment horizontal="center"/>
      <protection/>
    </xf>
    <xf numFmtId="0" fontId="8" fillId="34" borderId="10" xfId="33" applyFont="1" applyFill="1" applyBorder="1" applyAlignment="1">
      <alignment horizontal="center"/>
      <protection/>
    </xf>
    <xf numFmtId="0" fontId="2" fillId="34" borderId="10" xfId="33" applyFont="1" applyFill="1" applyBorder="1" applyAlignment="1">
      <alignment horizontal="center"/>
      <protection/>
    </xf>
    <xf numFmtId="0" fontId="10" fillId="34" borderId="11" xfId="33" applyFont="1" applyFill="1" applyBorder="1" applyAlignment="1">
      <alignment horizontal="center" vertical="center" textRotation="90" wrapText="1"/>
      <protection/>
    </xf>
    <xf numFmtId="0" fontId="11" fillId="34" borderId="11" xfId="33" applyFont="1" applyFill="1" applyBorder="1" applyAlignment="1">
      <alignment horizontal="center" vertical="center" textRotation="90" wrapText="1"/>
      <protection/>
    </xf>
    <xf numFmtId="0" fontId="12" fillId="34" borderId="11" xfId="33" applyFont="1" applyFill="1" applyBorder="1" applyAlignment="1">
      <alignment horizontal="center" vertical="center" textRotation="90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0" fontId="1" fillId="33" borderId="12" xfId="33" applyFont="1" applyFill="1" applyBorder="1" applyAlignment="1">
      <alignment horizontal="center" vertical="center" wrapText="1"/>
      <protection/>
    </xf>
    <xf numFmtId="0" fontId="18" fillId="33" borderId="11" xfId="33" applyFont="1" applyFill="1" applyBorder="1" applyAlignment="1">
      <alignment horizontal="center" textRotation="90" wrapText="1"/>
      <protection/>
    </xf>
    <xf numFmtId="0" fontId="20" fillId="34" borderId="11" xfId="33" applyFont="1" applyFill="1" applyBorder="1" applyAlignment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wrapText="1"/>
    </xf>
    <xf numFmtId="0" fontId="24" fillId="0" borderId="10" xfId="34" applyFont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2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0" xfId="33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1" fillId="33" borderId="12" xfId="33" applyFont="1" applyFill="1" applyBorder="1" applyAlignment="1">
      <alignment horizontal="center" vertical="center" wrapText="1"/>
      <protection/>
    </xf>
    <xf numFmtId="0" fontId="16" fillId="33" borderId="10" xfId="33" applyFont="1" applyFill="1" applyBorder="1" applyAlignment="1">
      <alignment horizontal="center" vertical="center" wrapText="1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18" fillId="33" borderId="10" xfId="33" applyFont="1" applyFill="1" applyBorder="1" applyAlignment="1">
      <alignment horizontal="center" textRotation="90" wrapText="1"/>
      <protection/>
    </xf>
    <xf numFmtId="0" fontId="6" fillId="33" borderId="11" xfId="33" applyFont="1" applyFill="1" applyBorder="1" applyAlignment="1">
      <alignment horizontal="center" textRotation="90" wrapText="1"/>
      <protection/>
    </xf>
    <xf numFmtId="0" fontId="6" fillId="33" borderId="10" xfId="33" applyFont="1" applyFill="1" applyBorder="1" applyAlignment="1">
      <alignment horizontal="center"/>
      <protection/>
    </xf>
    <xf numFmtId="0" fontId="1" fillId="34" borderId="10" xfId="33" applyFont="1" applyFill="1" applyBorder="1" applyAlignment="1">
      <alignment horizontal="center"/>
      <protection/>
    </xf>
    <xf numFmtId="0" fontId="4" fillId="35" borderId="13" xfId="33" applyFont="1" applyFill="1" applyBorder="1" applyAlignment="1">
      <alignment horizontal="center" wrapText="1"/>
      <protection/>
    </xf>
    <xf numFmtId="0" fontId="4" fillId="35" borderId="14" xfId="33" applyFont="1" applyFill="1" applyBorder="1" applyAlignment="1">
      <alignment horizontal="center" wrapText="1"/>
      <protection/>
    </xf>
    <xf numFmtId="0" fontId="4" fillId="35" borderId="15" xfId="33" applyFont="1" applyFill="1" applyBorder="1" applyAlignment="1">
      <alignment horizontal="center" wrapText="1"/>
      <protection/>
    </xf>
    <xf numFmtId="0" fontId="0" fillId="34" borderId="16" xfId="33" applyFill="1" applyBorder="1" applyAlignment="1">
      <alignment horizontal="center" wrapText="1"/>
      <protection/>
    </xf>
    <xf numFmtId="0" fontId="0" fillId="34" borderId="17" xfId="33" applyFill="1" applyBorder="1" applyAlignment="1">
      <alignment horizontal="center" wrapText="1"/>
      <protection/>
    </xf>
    <xf numFmtId="0" fontId="0" fillId="34" borderId="18" xfId="33" applyFill="1" applyBorder="1" applyAlignment="1">
      <alignment horizontal="center" wrapText="1"/>
      <protection/>
    </xf>
    <xf numFmtId="0" fontId="0" fillId="34" borderId="19" xfId="33" applyFill="1" applyBorder="1" applyAlignment="1">
      <alignment horizontal="center" wrapText="1"/>
      <protection/>
    </xf>
    <xf numFmtId="0" fontId="2" fillId="34" borderId="10" xfId="33" applyFont="1" applyFill="1" applyBorder="1" applyAlignment="1">
      <alignment horizontal="center" vertical="center" textRotation="90" wrapText="1"/>
      <protection/>
    </xf>
    <xf numFmtId="0" fontId="0" fillId="34" borderId="10" xfId="33" applyFill="1" applyBorder="1" applyAlignment="1">
      <alignment horizontal="center"/>
      <protection/>
    </xf>
    <xf numFmtId="0" fontId="0" fillId="34" borderId="11" xfId="33" applyFill="1" applyBorder="1" applyAlignment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zoomScale="90" zoomScaleNormal="90" zoomScalePageLayoutView="0" workbookViewId="0" topLeftCell="A1">
      <pane xSplit="3" ySplit="3" topLeftCell="Q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41" sqref="X41:AA45"/>
    </sheetView>
  </sheetViews>
  <sheetFormatPr defaultColWidth="9.140625" defaultRowHeight="15"/>
  <cols>
    <col min="1" max="1" width="20.57421875" style="0" customWidth="1"/>
    <col min="2" max="2" width="15.7109375" style="0" bestFit="1" customWidth="1"/>
    <col min="3" max="3" width="13.8515625" style="0" bestFit="1" customWidth="1"/>
    <col min="5" max="9" width="9.28125" style="0" customWidth="1"/>
    <col min="12" max="12" width="9.28125" style="0" customWidth="1"/>
    <col min="14" max="14" width="9.28125" style="0" customWidth="1"/>
    <col min="17" max="18" width="9.28125" style="0" customWidth="1"/>
    <col min="23" max="23" width="13.8515625" style="0" customWidth="1"/>
    <col min="24" max="24" width="26.8515625" style="0" bestFit="1" customWidth="1"/>
    <col min="26" max="26" width="23.00390625" style="0" bestFit="1" customWidth="1"/>
    <col min="27" max="27" width="10.28125" style="0" bestFit="1" customWidth="1"/>
  </cols>
  <sheetData>
    <row r="1" spans="1:46" ht="25.5" customHeight="1">
      <c r="A1" s="30" t="s">
        <v>0</v>
      </c>
      <c r="B1" s="30" t="s">
        <v>1</v>
      </c>
      <c r="C1" s="30" t="s">
        <v>26</v>
      </c>
      <c r="D1" s="31" t="s">
        <v>2</v>
      </c>
      <c r="E1" s="46" t="s">
        <v>57</v>
      </c>
      <c r="F1" s="28" t="s">
        <v>3</v>
      </c>
      <c r="G1" s="29"/>
      <c r="H1" s="29"/>
      <c r="I1" s="29"/>
      <c r="J1" s="29"/>
      <c r="K1" s="29"/>
      <c r="L1" s="39" t="s">
        <v>25</v>
      </c>
      <c r="M1" s="40"/>
      <c r="N1" s="40"/>
      <c r="O1" s="40"/>
      <c r="P1" s="40"/>
      <c r="Q1" s="40"/>
      <c r="R1" s="40"/>
      <c r="S1" s="40"/>
      <c r="T1" s="40"/>
      <c r="U1" s="41"/>
      <c r="V1" s="16"/>
      <c r="W1" s="16"/>
      <c r="X1" s="42" t="s">
        <v>4</v>
      </c>
      <c r="Y1" s="43"/>
      <c r="Z1" s="31" t="s">
        <v>5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>
      <c r="A2" s="30"/>
      <c r="B2" s="30"/>
      <c r="C2" s="30"/>
      <c r="D2" s="32"/>
      <c r="E2" s="47"/>
      <c r="F2" s="33" t="s">
        <v>58</v>
      </c>
      <c r="G2" s="35" t="s">
        <v>59</v>
      </c>
      <c r="H2" s="37" t="s">
        <v>6</v>
      </c>
      <c r="I2" s="37"/>
      <c r="J2" s="37"/>
      <c r="K2" s="37"/>
      <c r="L2" s="10"/>
      <c r="M2" s="11"/>
      <c r="N2" s="11"/>
      <c r="O2" s="11"/>
      <c r="P2" s="11"/>
      <c r="Q2" s="11"/>
      <c r="R2" s="12" t="s">
        <v>7</v>
      </c>
      <c r="S2" s="38" t="s">
        <v>8</v>
      </c>
      <c r="T2" s="38"/>
      <c r="U2" s="38"/>
      <c r="V2" s="16"/>
      <c r="W2" s="16"/>
      <c r="X2" s="44"/>
      <c r="Y2" s="45"/>
      <c r="Z2" s="3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48.25" customHeight="1">
      <c r="A3" s="31"/>
      <c r="B3" s="31"/>
      <c r="C3" s="31"/>
      <c r="D3" s="32"/>
      <c r="E3" s="48"/>
      <c r="F3" s="34"/>
      <c r="G3" s="36"/>
      <c r="H3" s="19" t="s">
        <v>60</v>
      </c>
      <c r="I3" s="9" t="s">
        <v>9</v>
      </c>
      <c r="J3" s="9" t="s">
        <v>10</v>
      </c>
      <c r="K3" s="9" t="s">
        <v>11</v>
      </c>
      <c r="L3" s="20" t="s">
        <v>61</v>
      </c>
      <c r="M3" s="13" t="s">
        <v>12</v>
      </c>
      <c r="N3" s="13" t="s">
        <v>13</v>
      </c>
      <c r="O3" s="13" t="s">
        <v>14</v>
      </c>
      <c r="P3" s="13" t="s">
        <v>15</v>
      </c>
      <c r="Q3" s="14" t="s">
        <v>16</v>
      </c>
      <c r="R3" s="15" t="s">
        <v>17</v>
      </c>
      <c r="S3" s="15" t="s">
        <v>18</v>
      </c>
      <c r="T3" s="15" t="s">
        <v>19</v>
      </c>
      <c r="U3" s="15" t="s">
        <v>20</v>
      </c>
      <c r="V3" s="16" t="s">
        <v>21</v>
      </c>
      <c r="W3" s="16" t="s">
        <v>22</v>
      </c>
      <c r="X3" s="17" t="s">
        <v>23</v>
      </c>
      <c r="Y3" s="17" t="s">
        <v>24</v>
      </c>
      <c r="Z3" s="18"/>
      <c r="AA3" s="16" t="s">
        <v>84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27" ht="15.75">
      <c r="A4" s="22" t="s">
        <v>71</v>
      </c>
      <c r="B4" s="23" t="s">
        <v>76</v>
      </c>
      <c r="C4" s="3">
        <v>213009</v>
      </c>
      <c r="D4" s="3" t="s">
        <v>44</v>
      </c>
      <c r="E4" s="26">
        <v>6.75</v>
      </c>
      <c r="F4" s="26">
        <v>3.25</v>
      </c>
      <c r="G4" s="26">
        <v>3.25</v>
      </c>
      <c r="H4" s="3">
        <v>0</v>
      </c>
      <c r="I4" s="3"/>
      <c r="J4" s="3"/>
      <c r="K4" s="3"/>
      <c r="L4" s="3">
        <v>3.5</v>
      </c>
      <c r="M4" s="3"/>
      <c r="N4" s="3">
        <v>2.5</v>
      </c>
      <c r="O4" s="3"/>
      <c r="P4" s="3"/>
      <c r="Q4" s="3"/>
      <c r="R4" s="3">
        <v>0.5</v>
      </c>
      <c r="S4" s="3">
        <v>0.5</v>
      </c>
      <c r="T4" s="3"/>
      <c r="U4" s="3"/>
      <c r="V4" s="3" t="s">
        <v>41</v>
      </c>
      <c r="W4" s="3"/>
      <c r="X4" s="3" t="s">
        <v>77</v>
      </c>
      <c r="Y4" s="3">
        <v>1</v>
      </c>
      <c r="Z4" s="7">
        <f aca="true" t="shared" si="0" ref="Z4:Z15">E4</f>
        <v>6.75</v>
      </c>
      <c r="AA4" t="s">
        <v>41</v>
      </c>
    </row>
    <row r="5" spans="1:27" ht="15.75">
      <c r="A5" s="22" t="s">
        <v>71</v>
      </c>
      <c r="B5" s="23" t="s">
        <v>76</v>
      </c>
      <c r="C5" s="3">
        <v>213009</v>
      </c>
      <c r="D5" s="3" t="s">
        <v>44</v>
      </c>
      <c r="E5" s="26">
        <v>6.75</v>
      </c>
      <c r="F5" s="26">
        <v>3.25</v>
      </c>
      <c r="G5" s="26">
        <v>3.25</v>
      </c>
      <c r="H5" s="3">
        <v>0</v>
      </c>
      <c r="I5" s="3"/>
      <c r="J5" s="3"/>
      <c r="K5" s="3"/>
      <c r="L5" s="3">
        <v>3.5</v>
      </c>
      <c r="M5" s="3"/>
      <c r="N5" s="3">
        <v>2.5</v>
      </c>
      <c r="O5" s="3"/>
      <c r="P5" s="3"/>
      <c r="Q5" s="3"/>
      <c r="R5" s="3">
        <v>0.5</v>
      </c>
      <c r="S5" s="3">
        <v>0.5</v>
      </c>
      <c r="T5" s="3"/>
      <c r="U5" s="3"/>
      <c r="V5" s="3" t="s">
        <v>41</v>
      </c>
      <c r="W5" s="3"/>
      <c r="X5" s="3" t="s">
        <v>56</v>
      </c>
      <c r="Y5" s="3">
        <v>2</v>
      </c>
      <c r="Z5" s="7">
        <f t="shared" si="0"/>
        <v>6.75</v>
      </c>
      <c r="AA5" t="s">
        <v>41</v>
      </c>
    </row>
    <row r="6" spans="1:27" ht="15.75">
      <c r="A6" s="22" t="s">
        <v>71</v>
      </c>
      <c r="B6" s="23" t="s">
        <v>76</v>
      </c>
      <c r="C6" s="3">
        <v>213009</v>
      </c>
      <c r="D6" s="3" t="s">
        <v>44</v>
      </c>
      <c r="E6" s="26">
        <v>6.75</v>
      </c>
      <c r="F6" s="26">
        <v>3.25</v>
      </c>
      <c r="G6" s="26">
        <v>3.25</v>
      </c>
      <c r="H6" s="3">
        <v>0</v>
      </c>
      <c r="I6" s="3"/>
      <c r="J6" s="3"/>
      <c r="K6" s="3"/>
      <c r="L6" s="3">
        <v>3.5</v>
      </c>
      <c r="M6" s="3"/>
      <c r="N6" s="3">
        <v>2.5</v>
      </c>
      <c r="O6" s="3"/>
      <c r="P6" s="3"/>
      <c r="Q6" s="3"/>
      <c r="R6" s="3">
        <v>0.5</v>
      </c>
      <c r="S6" s="3">
        <v>0.5</v>
      </c>
      <c r="T6" s="3"/>
      <c r="U6" s="3"/>
      <c r="V6" s="3" t="s">
        <v>41</v>
      </c>
      <c r="W6" s="3"/>
      <c r="X6" s="3" t="s">
        <v>43</v>
      </c>
      <c r="Y6" s="3">
        <v>3</v>
      </c>
      <c r="Z6" s="7">
        <f t="shared" si="0"/>
        <v>6.75</v>
      </c>
      <c r="AA6" t="s">
        <v>41</v>
      </c>
    </row>
    <row r="7" spans="1:28" ht="15.75">
      <c r="A7" s="22" t="s">
        <v>28</v>
      </c>
      <c r="B7" s="23" t="s">
        <v>29</v>
      </c>
      <c r="C7" s="3">
        <v>168252</v>
      </c>
      <c r="D7" s="3" t="s">
        <v>50</v>
      </c>
      <c r="E7" s="26">
        <v>15</v>
      </c>
      <c r="F7" s="26">
        <v>11.5</v>
      </c>
      <c r="G7" s="26">
        <v>11</v>
      </c>
      <c r="H7" s="3">
        <v>0.5</v>
      </c>
      <c r="I7" s="3">
        <v>0.5</v>
      </c>
      <c r="J7" s="3"/>
      <c r="K7" s="3"/>
      <c r="L7" s="3">
        <v>3.5</v>
      </c>
      <c r="M7" s="3"/>
      <c r="N7" s="3">
        <v>2.5</v>
      </c>
      <c r="O7" s="3"/>
      <c r="P7" s="3"/>
      <c r="Q7" s="3"/>
      <c r="R7" s="3">
        <v>0.5</v>
      </c>
      <c r="S7" s="3">
        <v>0.5</v>
      </c>
      <c r="T7" s="3"/>
      <c r="U7" s="3"/>
      <c r="V7" s="3" t="s">
        <v>41</v>
      </c>
      <c r="W7" s="3"/>
      <c r="X7" s="3" t="s">
        <v>43</v>
      </c>
      <c r="Y7" s="3">
        <v>1</v>
      </c>
      <c r="Z7" s="7">
        <f t="shared" si="0"/>
        <v>15</v>
      </c>
      <c r="AA7" t="s">
        <v>41</v>
      </c>
      <c r="AB7" s="25" t="s">
        <v>85</v>
      </c>
    </row>
    <row r="8" spans="1:27" ht="15.75">
      <c r="A8" s="22" t="s">
        <v>35</v>
      </c>
      <c r="B8" s="23" t="s">
        <v>31</v>
      </c>
      <c r="C8" s="3">
        <v>163709</v>
      </c>
      <c r="D8" s="3" t="s">
        <v>47</v>
      </c>
      <c r="E8" s="26">
        <v>14</v>
      </c>
      <c r="F8" s="26">
        <v>13</v>
      </c>
      <c r="G8" s="26">
        <v>11</v>
      </c>
      <c r="H8" s="3"/>
      <c r="I8" s="3">
        <v>2</v>
      </c>
      <c r="J8" s="3"/>
      <c r="K8" s="3"/>
      <c r="L8" s="26">
        <v>1</v>
      </c>
      <c r="M8" s="3"/>
      <c r="N8" s="3"/>
      <c r="O8" s="3"/>
      <c r="P8" s="3"/>
      <c r="Q8" s="3"/>
      <c r="R8" s="3">
        <v>0.5</v>
      </c>
      <c r="S8" s="3">
        <v>0.5</v>
      </c>
      <c r="T8" s="3"/>
      <c r="U8" s="3"/>
      <c r="V8" s="3" t="s">
        <v>41</v>
      </c>
      <c r="W8" s="3"/>
      <c r="X8" s="3" t="s">
        <v>52</v>
      </c>
      <c r="Y8" s="3">
        <v>1</v>
      </c>
      <c r="Z8" s="7">
        <f t="shared" si="0"/>
        <v>14</v>
      </c>
      <c r="AA8" t="s">
        <v>41</v>
      </c>
    </row>
    <row r="9" spans="1:27" ht="15.75">
      <c r="A9" s="22" t="s">
        <v>35</v>
      </c>
      <c r="B9" s="23" t="s">
        <v>31</v>
      </c>
      <c r="C9" s="3">
        <v>163709</v>
      </c>
      <c r="D9" s="3" t="s">
        <v>47</v>
      </c>
      <c r="E9" s="26">
        <v>14</v>
      </c>
      <c r="F9" s="26">
        <v>13</v>
      </c>
      <c r="G9" s="26">
        <v>11</v>
      </c>
      <c r="H9" s="3"/>
      <c r="I9" s="3">
        <v>2</v>
      </c>
      <c r="J9" s="3"/>
      <c r="K9" s="3"/>
      <c r="L9" s="26">
        <v>1</v>
      </c>
      <c r="M9" s="3"/>
      <c r="N9" s="3"/>
      <c r="O9" s="3"/>
      <c r="P9" s="3"/>
      <c r="Q9" s="3"/>
      <c r="R9" s="3">
        <v>0.5</v>
      </c>
      <c r="S9" s="3">
        <v>0.5</v>
      </c>
      <c r="T9" s="3"/>
      <c r="U9" s="3"/>
      <c r="V9" s="3"/>
      <c r="W9" s="3"/>
      <c r="X9" s="3" t="s">
        <v>78</v>
      </c>
      <c r="Y9" s="3">
        <v>2</v>
      </c>
      <c r="Z9" s="7">
        <f t="shared" si="0"/>
        <v>14</v>
      </c>
      <c r="AA9" t="s">
        <v>41</v>
      </c>
    </row>
    <row r="10" spans="1:27" s="2" customFormat="1" ht="15.75">
      <c r="A10" s="22" t="s">
        <v>74</v>
      </c>
      <c r="B10" s="23" t="s">
        <v>79</v>
      </c>
      <c r="C10" s="3">
        <v>205156</v>
      </c>
      <c r="D10" s="3" t="s">
        <v>49</v>
      </c>
      <c r="E10" s="26">
        <v>5</v>
      </c>
      <c r="F10" s="26">
        <v>0</v>
      </c>
      <c r="G10" s="26">
        <v>0</v>
      </c>
      <c r="H10" s="3"/>
      <c r="I10" s="3"/>
      <c r="J10" s="3"/>
      <c r="K10" s="3"/>
      <c r="L10" s="26">
        <v>5</v>
      </c>
      <c r="M10" s="3">
        <v>4</v>
      </c>
      <c r="N10" s="3"/>
      <c r="O10" s="3"/>
      <c r="P10" s="3"/>
      <c r="Q10" s="3">
        <v>0.5</v>
      </c>
      <c r="R10" s="3"/>
      <c r="S10" s="3">
        <v>0.5</v>
      </c>
      <c r="T10" s="3"/>
      <c r="U10" s="3"/>
      <c r="V10" s="3" t="s">
        <v>41</v>
      </c>
      <c r="W10" s="3"/>
      <c r="X10" s="3" t="s">
        <v>56</v>
      </c>
      <c r="Y10" s="3">
        <v>1</v>
      </c>
      <c r="Z10" s="7">
        <f t="shared" si="0"/>
        <v>5</v>
      </c>
      <c r="AA10" t="s">
        <v>41</v>
      </c>
    </row>
    <row r="11" spans="1:27" s="2" customFormat="1" ht="15.75">
      <c r="A11" s="22" t="s">
        <v>74</v>
      </c>
      <c r="B11" s="23" t="s">
        <v>79</v>
      </c>
      <c r="C11" s="3">
        <v>205156</v>
      </c>
      <c r="D11" s="3" t="s">
        <v>49</v>
      </c>
      <c r="E11" s="26">
        <v>5</v>
      </c>
      <c r="F11" s="26">
        <v>0</v>
      </c>
      <c r="G11" s="26">
        <v>0</v>
      </c>
      <c r="H11" s="3"/>
      <c r="I11" s="3"/>
      <c r="J11" s="3"/>
      <c r="K11" s="3"/>
      <c r="L11" s="26">
        <v>5</v>
      </c>
      <c r="M11" s="3">
        <v>4</v>
      </c>
      <c r="N11" s="3"/>
      <c r="O11" s="3"/>
      <c r="P11" s="3"/>
      <c r="Q11" s="3">
        <v>0.5</v>
      </c>
      <c r="R11" s="3"/>
      <c r="S11" s="3">
        <v>0.5</v>
      </c>
      <c r="T11" s="3"/>
      <c r="U11" s="3"/>
      <c r="V11" s="3"/>
      <c r="W11" s="3"/>
      <c r="X11" s="3" t="s">
        <v>78</v>
      </c>
      <c r="Y11" s="3">
        <v>2</v>
      </c>
      <c r="Z11" s="7">
        <f t="shared" si="0"/>
        <v>5</v>
      </c>
      <c r="AA11" t="s">
        <v>41</v>
      </c>
    </row>
    <row r="12" spans="1:27" s="2" customFormat="1" ht="15.75">
      <c r="A12" s="22" t="s">
        <v>74</v>
      </c>
      <c r="B12" s="23" t="s">
        <v>79</v>
      </c>
      <c r="C12" s="3">
        <v>205156</v>
      </c>
      <c r="D12" s="3" t="s">
        <v>49</v>
      </c>
      <c r="E12" s="26">
        <v>5</v>
      </c>
      <c r="F12" s="26">
        <v>0</v>
      </c>
      <c r="G12" s="26">
        <v>0</v>
      </c>
      <c r="H12" s="3"/>
      <c r="I12" s="3"/>
      <c r="J12" s="3"/>
      <c r="K12" s="3"/>
      <c r="L12" s="26">
        <v>5</v>
      </c>
      <c r="M12" s="3">
        <v>4</v>
      </c>
      <c r="N12" s="3"/>
      <c r="O12" s="3"/>
      <c r="P12" s="3"/>
      <c r="Q12" s="3">
        <v>0.5</v>
      </c>
      <c r="R12" s="3"/>
      <c r="S12" s="3">
        <v>0.5</v>
      </c>
      <c r="T12" s="3"/>
      <c r="U12" s="3"/>
      <c r="V12" s="3"/>
      <c r="W12" s="3"/>
      <c r="X12" s="3" t="s">
        <v>52</v>
      </c>
      <c r="Y12" s="3">
        <v>3</v>
      </c>
      <c r="Z12" s="7">
        <f t="shared" si="0"/>
        <v>5</v>
      </c>
      <c r="AA12" t="s">
        <v>41</v>
      </c>
    </row>
    <row r="13" spans="1:27" ht="15.75">
      <c r="A13" s="22" t="s">
        <v>72</v>
      </c>
      <c r="B13" s="23" t="s">
        <v>29</v>
      </c>
      <c r="C13" s="3">
        <v>703007</v>
      </c>
      <c r="D13" s="3" t="s">
        <v>40</v>
      </c>
      <c r="E13" s="26">
        <v>5</v>
      </c>
      <c r="F13" s="26">
        <v>0</v>
      </c>
      <c r="G13" s="26">
        <v>0</v>
      </c>
      <c r="H13" s="3">
        <v>0</v>
      </c>
      <c r="I13" s="3"/>
      <c r="J13" s="3"/>
      <c r="K13" s="3"/>
      <c r="L13" s="3">
        <v>5</v>
      </c>
      <c r="M13" s="3">
        <v>4</v>
      </c>
      <c r="N13" s="3"/>
      <c r="O13" s="3"/>
      <c r="P13" s="3"/>
      <c r="Q13" s="3"/>
      <c r="R13" s="3">
        <v>0.5</v>
      </c>
      <c r="S13" s="3">
        <v>0.5</v>
      </c>
      <c r="T13" s="3"/>
      <c r="U13" s="3"/>
      <c r="V13" s="3" t="s">
        <v>41</v>
      </c>
      <c r="W13" s="3"/>
      <c r="X13" s="3" t="s">
        <v>56</v>
      </c>
      <c r="Y13" s="3">
        <v>1</v>
      </c>
      <c r="Z13" s="7">
        <f t="shared" si="0"/>
        <v>5</v>
      </c>
      <c r="AA13" t="s">
        <v>41</v>
      </c>
    </row>
    <row r="14" spans="1:27" ht="15.75">
      <c r="A14" s="22" t="s">
        <v>34</v>
      </c>
      <c r="B14" s="24" t="s">
        <v>33</v>
      </c>
      <c r="C14" s="6">
        <v>212013</v>
      </c>
      <c r="D14" s="3" t="s">
        <v>46</v>
      </c>
      <c r="E14" s="26">
        <v>5</v>
      </c>
      <c r="F14" s="26">
        <v>0</v>
      </c>
      <c r="G14" s="26">
        <v>0</v>
      </c>
      <c r="H14" s="3"/>
      <c r="I14" s="3"/>
      <c r="J14" s="3"/>
      <c r="K14" s="3"/>
      <c r="L14" s="26">
        <v>5</v>
      </c>
      <c r="M14" s="3">
        <v>4</v>
      </c>
      <c r="N14" s="3"/>
      <c r="O14" s="3"/>
      <c r="P14" s="3"/>
      <c r="Q14" s="3"/>
      <c r="R14" s="3">
        <v>0.5</v>
      </c>
      <c r="S14" s="3">
        <v>0.5</v>
      </c>
      <c r="T14" s="3"/>
      <c r="U14" s="3"/>
      <c r="V14" s="3" t="s">
        <v>41</v>
      </c>
      <c r="W14" s="3"/>
      <c r="X14" s="6" t="s">
        <v>56</v>
      </c>
      <c r="Y14" s="3">
        <v>1</v>
      </c>
      <c r="Z14" s="7">
        <f t="shared" si="0"/>
        <v>5</v>
      </c>
      <c r="AA14" t="s">
        <v>41</v>
      </c>
    </row>
    <row r="15" spans="1:27" ht="15.75">
      <c r="A15" s="22" t="s">
        <v>34</v>
      </c>
      <c r="B15" s="24" t="s">
        <v>33</v>
      </c>
      <c r="C15" s="6">
        <v>212013</v>
      </c>
      <c r="D15" s="3" t="s">
        <v>46</v>
      </c>
      <c r="E15" s="26">
        <v>5</v>
      </c>
      <c r="F15" s="26">
        <v>0</v>
      </c>
      <c r="G15" s="26">
        <v>0</v>
      </c>
      <c r="H15" s="3"/>
      <c r="I15" s="3"/>
      <c r="J15" s="3"/>
      <c r="K15" s="3"/>
      <c r="L15" s="26">
        <v>5</v>
      </c>
      <c r="M15" s="3">
        <v>4</v>
      </c>
      <c r="N15" s="3"/>
      <c r="O15" s="3"/>
      <c r="P15" s="3"/>
      <c r="Q15" s="3"/>
      <c r="R15" s="3">
        <v>0.5</v>
      </c>
      <c r="S15" s="3">
        <v>0.5</v>
      </c>
      <c r="T15" s="3"/>
      <c r="U15" s="3"/>
      <c r="V15" s="3" t="s">
        <v>41</v>
      </c>
      <c r="W15" s="3"/>
      <c r="X15" s="6" t="s">
        <v>77</v>
      </c>
      <c r="Y15" s="3">
        <v>2</v>
      </c>
      <c r="Z15" s="7">
        <f t="shared" si="0"/>
        <v>5</v>
      </c>
      <c r="AA15" t="s">
        <v>41</v>
      </c>
    </row>
    <row r="16" spans="1:27" ht="27" customHeight="1">
      <c r="A16" s="24" t="s">
        <v>34</v>
      </c>
      <c r="B16" s="24" t="s">
        <v>32</v>
      </c>
      <c r="C16" s="6">
        <v>185416</v>
      </c>
      <c r="D16" s="3" t="s">
        <v>48</v>
      </c>
      <c r="E16" s="26">
        <v>12</v>
      </c>
      <c r="F16" s="26">
        <v>11.5</v>
      </c>
      <c r="G16" s="26">
        <v>11</v>
      </c>
      <c r="H16" s="3">
        <v>0.5</v>
      </c>
      <c r="I16" s="3">
        <v>0.5</v>
      </c>
      <c r="J16" s="3"/>
      <c r="K16" s="3"/>
      <c r="L16" s="3"/>
      <c r="M16" s="3"/>
      <c r="N16" s="3"/>
      <c r="O16" s="3"/>
      <c r="P16" s="3"/>
      <c r="Q16" s="3"/>
      <c r="R16" s="3">
        <v>0.5</v>
      </c>
      <c r="S16" s="3"/>
      <c r="T16" s="3"/>
      <c r="U16" s="3"/>
      <c r="V16" s="3" t="s">
        <v>41</v>
      </c>
      <c r="W16" s="8"/>
      <c r="X16" s="3" t="s">
        <v>78</v>
      </c>
      <c r="Y16" s="3">
        <v>1</v>
      </c>
      <c r="Z16" s="7">
        <f aca="true" t="shared" si="1" ref="Z16:Z24">E16</f>
        <v>12</v>
      </c>
      <c r="AA16" t="s">
        <v>41</v>
      </c>
    </row>
    <row r="17" spans="1:27" ht="15.75">
      <c r="A17" s="22" t="s">
        <v>67</v>
      </c>
      <c r="B17" s="23" t="s">
        <v>39</v>
      </c>
      <c r="C17" s="3">
        <v>170662</v>
      </c>
      <c r="D17" s="3" t="s">
        <v>45</v>
      </c>
      <c r="E17" s="26">
        <v>12.5</v>
      </c>
      <c r="F17" s="26">
        <v>11.5</v>
      </c>
      <c r="G17" s="26">
        <v>11</v>
      </c>
      <c r="H17" s="3">
        <v>0.5</v>
      </c>
      <c r="I17" s="3">
        <v>0.5</v>
      </c>
      <c r="J17" s="3"/>
      <c r="K17" s="3"/>
      <c r="L17" s="3"/>
      <c r="M17" s="3"/>
      <c r="N17" s="3"/>
      <c r="O17" s="3"/>
      <c r="P17" s="3"/>
      <c r="Q17" s="3"/>
      <c r="R17" s="3">
        <v>0.5</v>
      </c>
      <c r="S17" s="3">
        <v>0.5</v>
      </c>
      <c r="T17" s="3"/>
      <c r="U17" s="3"/>
      <c r="V17" s="3" t="s">
        <v>41</v>
      </c>
      <c r="W17" s="3"/>
      <c r="X17" s="3" t="s">
        <v>55</v>
      </c>
      <c r="Y17" s="3">
        <v>1</v>
      </c>
      <c r="Z17" s="7">
        <f t="shared" si="1"/>
        <v>12.5</v>
      </c>
      <c r="AA17" t="s">
        <v>41</v>
      </c>
    </row>
    <row r="18" spans="1:27" s="2" customFormat="1" ht="15.75">
      <c r="A18" s="22" t="s">
        <v>62</v>
      </c>
      <c r="B18" s="24" t="s">
        <v>27</v>
      </c>
      <c r="C18" s="6">
        <v>195599</v>
      </c>
      <c r="D18" s="3" t="s">
        <v>40</v>
      </c>
      <c r="E18" s="26">
        <v>9.75</v>
      </c>
      <c r="F18" s="26">
        <v>6.25</v>
      </c>
      <c r="G18" s="26">
        <v>6.25</v>
      </c>
      <c r="H18" s="3">
        <v>0</v>
      </c>
      <c r="I18" s="3"/>
      <c r="J18" s="3"/>
      <c r="K18" s="3"/>
      <c r="L18" s="3">
        <v>3.5</v>
      </c>
      <c r="M18" s="3"/>
      <c r="N18" s="3">
        <v>2.5</v>
      </c>
      <c r="O18" s="3"/>
      <c r="P18" s="3"/>
      <c r="Q18" s="3"/>
      <c r="R18" s="3">
        <v>0.5</v>
      </c>
      <c r="S18" s="3">
        <v>0.5</v>
      </c>
      <c r="T18" s="3"/>
      <c r="U18" s="3"/>
      <c r="V18" s="3" t="s">
        <v>41</v>
      </c>
      <c r="W18" s="3"/>
      <c r="X18" s="3" t="s">
        <v>78</v>
      </c>
      <c r="Y18" s="3">
        <v>1</v>
      </c>
      <c r="Z18" s="7">
        <f t="shared" si="1"/>
        <v>9.75</v>
      </c>
      <c r="AA18" t="s">
        <v>41</v>
      </c>
    </row>
    <row r="19" spans="1:27" s="2" customFormat="1" ht="60.75">
      <c r="A19" s="24" t="s">
        <v>73</v>
      </c>
      <c r="B19" s="24" t="s">
        <v>31</v>
      </c>
      <c r="C19" s="6">
        <v>206692</v>
      </c>
      <c r="D19" s="6" t="s">
        <v>46</v>
      </c>
      <c r="E19" s="27"/>
      <c r="F19" s="27"/>
      <c r="G19" s="27"/>
      <c r="H19" s="6"/>
      <c r="I19" s="6"/>
      <c r="J19" s="6"/>
      <c r="K19" s="6"/>
      <c r="L19" s="6">
        <v>5.5</v>
      </c>
      <c r="M19" s="6">
        <v>4</v>
      </c>
      <c r="N19" s="6"/>
      <c r="O19" s="6"/>
      <c r="P19" s="6"/>
      <c r="Q19" s="6"/>
      <c r="R19" s="6">
        <v>0.5</v>
      </c>
      <c r="S19" s="6"/>
      <c r="T19" s="6">
        <v>1</v>
      </c>
      <c r="U19" s="6"/>
      <c r="V19" s="6" t="s">
        <v>51</v>
      </c>
      <c r="W19" s="21" t="s">
        <v>80</v>
      </c>
      <c r="X19" s="6" t="s">
        <v>43</v>
      </c>
      <c r="Y19" s="6">
        <v>1</v>
      </c>
      <c r="Z19" s="6">
        <f t="shared" si="1"/>
        <v>0</v>
      </c>
      <c r="AA19" t="s">
        <v>41</v>
      </c>
    </row>
    <row r="20" spans="1:27" ht="15.75">
      <c r="A20" s="24" t="s">
        <v>66</v>
      </c>
      <c r="B20" s="24" t="s">
        <v>36</v>
      </c>
      <c r="C20" s="6">
        <v>163544</v>
      </c>
      <c r="D20" s="3" t="s">
        <v>47</v>
      </c>
      <c r="E20" s="26">
        <v>11.875</v>
      </c>
      <c r="F20" s="26">
        <v>11.875</v>
      </c>
      <c r="G20" s="26">
        <v>11</v>
      </c>
      <c r="H20" s="3">
        <v>0.875</v>
      </c>
      <c r="I20" s="3">
        <v>0.375</v>
      </c>
      <c r="J20" s="3">
        <v>0.5</v>
      </c>
      <c r="K20" s="3"/>
      <c r="L20" s="3">
        <v>0</v>
      </c>
      <c r="M20" s="3"/>
      <c r="N20" s="3"/>
      <c r="O20" s="3"/>
      <c r="P20" s="3"/>
      <c r="Q20" s="3"/>
      <c r="R20" s="3"/>
      <c r="S20" s="3"/>
      <c r="T20" s="3"/>
      <c r="U20" s="3"/>
      <c r="V20" s="3" t="s">
        <v>41</v>
      </c>
      <c r="W20" s="3"/>
      <c r="X20" s="3" t="s">
        <v>52</v>
      </c>
      <c r="Y20" s="3">
        <v>1</v>
      </c>
      <c r="Z20" s="7">
        <f t="shared" si="1"/>
        <v>11.875</v>
      </c>
      <c r="AA20" t="s">
        <v>41</v>
      </c>
    </row>
    <row r="21" spans="1:27" ht="15.75">
      <c r="A21" s="24" t="s">
        <v>63</v>
      </c>
      <c r="B21" s="24" t="s">
        <v>81</v>
      </c>
      <c r="C21" s="6">
        <v>198059</v>
      </c>
      <c r="D21" s="3" t="s">
        <v>40</v>
      </c>
      <c r="E21" s="26">
        <v>9.75</v>
      </c>
      <c r="F21" s="26">
        <v>9.75</v>
      </c>
      <c r="G21" s="26">
        <v>9.25</v>
      </c>
      <c r="H21" s="3"/>
      <c r="I21" s="3">
        <v>0.5</v>
      </c>
      <c r="J21" s="3"/>
      <c r="K21" s="3"/>
      <c r="L21" s="3">
        <v>0</v>
      </c>
      <c r="M21" s="3"/>
      <c r="N21" s="3"/>
      <c r="O21" s="3"/>
      <c r="P21" s="3"/>
      <c r="Q21" s="3"/>
      <c r="R21" s="3"/>
      <c r="S21" s="3"/>
      <c r="T21" s="3"/>
      <c r="U21" s="3"/>
      <c r="V21" s="3" t="s">
        <v>41</v>
      </c>
      <c r="W21" s="3"/>
      <c r="X21" s="3" t="s">
        <v>56</v>
      </c>
      <c r="Y21" s="3">
        <v>1</v>
      </c>
      <c r="Z21" s="7">
        <f t="shared" si="1"/>
        <v>9.75</v>
      </c>
      <c r="AA21" t="s">
        <v>41</v>
      </c>
    </row>
    <row r="22" spans="1:27" ht="15.75">
      <c r="A22" s="24" t="s">
        <v>70</v>
      </c>
      <c r="B22" s="24" t="s">
        <v>82</v>
      </c>
      <c r="C22" s="6">
        <v>144156</v>
      </c>
      <c r="D22" s="3" t="s">
        <v>46</v>
      </c>
      <c r="E22" s="26">
        <v>12.5</v>
      </c>
      <c r="F22" s="26">
        <v>11.5</v>
      </c>
      <c r="G22" s="26">
        <v>11</v>
      </c>
      <c r="H22" s="3"/>
      <c r="I22" s="3">
        <v>0.5</v>
      </c>
      <c r="J22" s="3"/>
      <c r="K22" s="3"/>
      <c r="L22" s="3">
        <v>1</v>
      </c>
      <c r="M22" s="3"/>
      <c r="N22" s="3"/>
      <c r="O22" s="3"/>
      <c r="P22" s="3"/>
      <c r="Q22" s="3">
        <v>0.5</v>
      </c>
      <c r="R22" s="3"/>
      <c r="S22" s="3">
        <v>0.5</v>
      </c>
      <c r="T22" s="3"/>
      <c r="U22" s="3"/>
      <c r="V22" s="3" t="s">
        <v>41</v>
      </c>
      <c r="W22" s="3"/>
      <c r="X22" s="3" t="s">
        <v>43</v>
      </c>
      <c r="Y22" s="3">
        <v>1</v>
      </c>
      <c r="Z22" s="7">
        <f t="shared" si="1"/>
        <v>12.5</v>
      </c>
      <c r="AA22" t="s">
        <v>41</v>
      </c>
    </row>
    <row r="23" spans="1:27" ht="15.75">
      <c r="A23" s="24" t="s">
        <v>68</v>
      </c>
      <c r="B23" s="24" t="s">
        <v>32</v>
      </c>
      <c r="C23" s="3">
        <v>218118</v>
      </c>
      <c r="D23" s="3" t="s">
        <v>42</v>
      </c>
      <c r="E23" s="26">
        <v>4.312</v>
      </c>
      <c r="F23" s="26">
        <v>3.812</v>
      </c>
      <c r="G23" s="26">
        <v>3.5</v>
      </c>
      <c r="H23" s="5"/>
      <c r="I23" s="5"/>
      <c r="J23" s="5">
        <v>0.312</v>
      </c>
      <c r="K23" s="5"/>
      <c r="L23" s="5">
        <v>0.5</v>
      </c>
      <c r="M23" s="5"/>
      <c r="N23" s="5"/>
      <c r="O23" s="5"/>
      <c r="P23" s="5"/>
      <c r="Q23" s="5"/>
      <c r="R23" s="5">
        <v>0.5</v>
      </c>
      <c r="S23" s="5"/>
      <c r="T23" s="5"/>
      <c r="U23" s="5"/>
      <c r="V23" s="5" t="s">
        <v>41</v>
      </c>
      <c r="W23" s="5"/>
      <c r="X23" s="5" t="s">
        <v>78</v>
      </c>
      <c r="Y23" s="5">
        <v>1</v>
      </c>
      <c r="Z23" s="7">
        <f t="shared" si="1"/>
        <v>4.312</v>
      </c>
      <c r="AA23" t="s">
        <v>41</v>
      </c>
    </row>
    <row r="24" spans="1:27" ht="15.75">
      <c r="A24" s="24" t="s">
        <v>64</v>
      </c>
      <c r="B24" s="24" t="s">
        <v>30</v>
      </c>
      <c r="C24" s="6">
        <v>160185</v>
      </c>
      <c r="D24" s="3" t="s">
        <v>40</v>
      </c>
      <c r="E24" s="26">
        <v>13.5</v>
      </c>
      <c r="F24" s="26">
        <v>13</v>
      </c>
      <c r="G24" s="26">
        <v>11</v>
      </c>
      <c r="H24" s="3"/>
      <c r="I24" s="3">
        <v>2</v>
      </c>
      <c r="J24" s="3"/>
      <c r="K24" s="3"/>
      <c r="L24" s="3">
        <v>0.5</v>
      </c>
      <c r="M24" s="3"/>
      <c r="N24" s="3"/>
      <c r="O24" s="3"/>
      <c r="P24" s="3"/>
      <c r="Q24" s="3"/>
      <c r="R24" s="3">
        <v>0.5</v>
      </c>
      <c r="S24" s="3"/>
      <c r="T24" s="3"/>
      <c r="U24" s="3"/>
      <c r="V24" s="3" t="s">
        <v>41</v>
      </c>
      <c r="W24" s="3"/>
      <c r="X24" s="5" t="s">
        <v>78</v>
      </c>
      <c r="Y24" s="3">
        <v>1</v>
      </c>
      <c r="Z24" s="7">
        <f t="shared" si="1"/>
        <v>13.5</v>
      </c>
      <c r="AA24" t="s">
        <v>41</v>
      </c>
    </row>
    <row r="25" spans="1:27" ht="15.75">
      <c r="A25" s="24" t="s">
        <v>64</v>
      </c>
      <c r="B25" s="24" t="s">
        <v>30</v>
      </c>
      <c r="C25" s="6">
        <v>160185</v>
      </c>
      <c r="D25" s="3" t="s">
        <v>40</v>
      </c>
      <c r="E25" s="26">
        <v>13.5</v>
      </c>
      <c r="F25" s="26">
        <v>13</v>
      </c>
      <c r="G25" s="26">
        <v>11</v>
      </c>
      <c r="H25" s="3"/>
      <c r="I25" s="3">
        <v>2</v>
      </c>
      <c r="J25" s="3"/>
      <c r="K25" s="3"/>
      <c r="L25" s="3">
        <v>0.5</v>
      </c>
      <c r="M25" s="3"/>
      <c r="N25" s="3"/>
      <c r="O25" s="3"/>
      <c r="P25" s="3"/>
      <c r="Q25" s="3"/>
      <c r="R25" s="3">
        <v>0.5</v>
      </c>
      <c r="S25" s="3"/>
      <c r="T25" s="3"/>
      <c r="U25" s="3"/>
      <c r="V25" s="3" t="s">
        <v>41</v>
      </c>
      <c r="W25" s="3"/>
      <c r="X25" s="5" t="s">
        <v>52</v>
      </c>
      <c r="Y25" s="3">
        <v>2</v>
      </c>
      <c r="Z25" s="7">
        <f aca="true" t="shared" si="2" ref="Z25:Z33">E25</f>
        <v>13.5</v>
      </c>
      <c r="AA25" t="s">
        <v>41</v>
      </c>
    </row>
    <row r="26" spans="1:27" ht="15.75">
      <c r="A26" s="24" t="s">
        <v>69</v>
      </c>
      <c r="B26" s="24" t="s">
        <v>32</v>
      </c>
      <c r="C26" s="6">
        <v>202674</v>
      </c>
      <c r="D26" s="3" t="s">
        <v>40</v>
      </c>
      <c r="E26" s="26">
        <v>6.75</v>
      </c>
      <c r="F26" s="26">
        <v>3.75</v>
      </c>
      <c r="G26" s="26">
        <v>3.75</v>
      </c>
      <c r="H26" s="3"/>
      <c r="I26" s="3"/>
      <c r="J26" s="3"/>
      <c r="K26" s="3"/>
      <c r="L26" s="3">
        <v>3</v>
      </c>
      <c r="M26" s="3"/>
      <c r="N26" s="3">
        <v>2.5</v>
      </c>
      <c r="O26" s="3"/>
      <c r="P26" s="3"/>
      <c r="Q26" s="3"/>
      <c r="R26" s="3">
        <v>0.5</v>
      </c>
      <c r="S26" s="3"/>
      <c r="T26" s="3"/>
      <c r="U26" s="3"/>
      <c r="V26" s="3" t="s">
        <v>41</v>
      </c>
      <c r="W26" s="3"/>
      <c r="X26" s="5" t="s">
        <v>78</v>
      </c>
      <c r="Y26" s="3">
        <v>1</v>
      </c>
      <c r="Z26" s="7">
        <f t="shared" si="2"/>
        <v>6.75</v>
      </c>
      <c r="AA26" t="s">
        <v>41</v>
      </c>
    </row>
    <row r="27" spans="1:27" ht="15.75">
      <c r="A27" s="24" t="s">
        <v>69</v>
      </c>
      <c r="B27" s="24" t="s">
        <v>32</v>
      </c>
      <c r="C27" s="6">
        <v>202674</v>
      </c>
      <c r="D27" s="3" t="s">
        <v>40</v>
      </c>
      <c r="E27" s="26">
        <v>6.75</v>
      </c>
      <c r="F27" s="26">
        <v>3.75</v>
      </c>
      <c r="G27" s="26">
        <v>3.75</v>
      </c>
      <c r="H27" s="3"/>
      <c r="I27" s="3"/>
      <c r="J27" s="3"/>
      <c r="K27" s="3"/>
      <c r="L27" s="3">
        <v>3</v>
      </c>
      <c r="M27" s="3"/>
      <c r="N27" s="3">
        <v>2.5</v>
      </c>
      <c r="O27" s="3"/>
      <c r="P27" s="3"/>
      <c r="Q27" s="3"/>
      <c r="R27" s="3">
        <v>0.5</v>
      </c>
      <c r="S27" s="3"/>
      <c r="T27" s="3"/>
      <c r="U27" s="3"/>
      <c r="V27" s="3" t="s">
        <v>41</v>
      </c>
      <c r="W27" s="3"/>
      <c r="X27" s="3" t="s">
        <v>56</v>
      </c>
      <c r="Y27" s="3">
        <v>2</v>
      </c>
      <c r="Z27" s="7">
        <f t="shared" si="2"/>
        <v>6.75</v>
      </c>
      <c r="AA27" t="s">
        <v>41</v>
      </c>
    </row>
    <row r="28" spans="1:27" ht="15.75">
      <c r="A28" s="24" t="s">
        <v>38</v>
      </c>
      <c r="B28" s="24" t="s">
        <v>32</v>
      </c>
      <c r="C28" s="3">
        <v>192444</v>
      </c>
      <c r="D28" s="3" t="s">
        <v>54</v>
      </c>
      <c r="E28" s="26">
        <v>11.5</v>
      </c>
      <c r="F28" s="26">
        <v>8.5</v>
      </c>
      <c r="G28" s="26">
        <v>7.5</v>
      </c>
      <c r="H28" s="3"/>
      <c r="I28" s="3">
        <v>0.875</v>
      </c>
      <c r="J28" s="3">
        <v>0.125</v>
      </c>
      <c r="K28" s="3"/>
      <c r="L28" s="3">
        <v>3</v>
      </c>
      <c r="M28" s="3"/>
      <c r="N28" s="3">
        <v>2.5</v>
      </c>
      <c r="O28" s="3"/>
      <c r="P28" s="3"/>
      <c r="Q28" s="3">
        <v>0.5</v>
      </c>
      <c r="R28" s="3"/>
      <c r="S28" s="3"/>
      <c r="T28" s="3"/>
      <c r="U28" s="3"/>
      <c r="V28" s="3" t="s">
        <v>41</v>
      </c>
      <c r="W28" s="3"/>
      <c r="X28" s="5" t="s">
        <v>52</v>
      </c>
      <c r="Y28" s="3">
        <v>1</v>
      </c>
      <c r="Z28" s="7">
        <f t="shared" si="2"/>
        <v>11.5</v>
      </c>
      <c r="AA28" t="s">
        <v>41</v>
      </c>
    </row>
    <row r="29" spans="1:27" ht="15.75">
      <c r="A29" s="24" t="s">
        <v>38</v>
      </c>
      <c r="B29" s="24" t="s">
        <v>32</v>
      </c>
      <c r="C29" s="3">
        <v>192444</v>
      </c>
      <c r="D29" s="3" t="s">
        <v>54</v>
      </c>
      <c r="E29" s="26">
        <v>11.5</v>
      </c>
      <c r="F29" s="26">
        <v>8.5</v>
      </c>
      <c r="G29" s="26">
        <v>7.5</v>
      </c>
      <c r="H29" s="3"/>
      <c r="I29" s="3">
        <v>0.875</v>
      </c>
      <c r="J29" s="3">
        <v>0.125</v>
      </c>
      <c r="K29" s="3"/>
      <c r="L29" s="3">
        <v>3</v>
      </c>
      <c r="M29" s="3"/>
      <c r="N29" s="3">
        <v>2.5</v>
      </c>
      <c r="O29" s="3"/>
      <c r="P29" s="3"/>
      <c r="Q29" s="3">
        <v>0.5</v>
      </c>
      <c r="R29" s="3"/>
      <c r="S29" s="3"/>
      <c r="T29" s="3"/>
      <c r="U29" s="3"/>
      <c r="V29" s="3" t="s">
        <v>41</v>
      </c>
      <c r="W29" s="3"/>
      <c r="X29" s="3" t="s">
        <v>43</v>
      </c>
      <c r="Y29" s="3">
        <v>2</v>
      </c>
      <c r="Z29" s="7">
        <f t="shared" si="2"/>
        <v>11.5</v>
      </c>
      <c r="AA29" t="s">
        <v>41</v>
      </c>
    </row>
    <row r="30" spans="1:27" ht="15.75">
      <c r="A30" s="24" t="s">
        <v>38</v>
      </c>
      <c r="B30" s="24" t="s">
        <v>32</v>
      </c>
      <c r="C30" s="3">
        <v>192444</v>
      </c>
      <c r="D30" s="3" t="s">
        <v>54</v>
      </c>
      <c r="E30" s="26">
        <v>11.5</v>
      </c>
      <c r="F30" s="26">
        <v>8.5</v>
      </c>
      <c r="G30" s="26">
        <v>7.5</v>
      </c>
      <c r="H30" s="3"/>
      <c r="I30" s="3">
        <v>0.875</v>
      </c>
      <c r="J30" s="3">
        <v>0.125</v>
      </c>
      <c r="K30" s="3"/>
      <c r="L30" s="3">
        <v>3</v>
      </c>
      <c r="M30" s="3"/>
      <c r="N30" s="3">
        <v>2.5</v>
      </c>
      <c r="O30" s="3"/>
      <c r="P30" s="3"/>
      <c r="Q30" s="3">
        <v>0.5</v>
      </c>
      <c r="R30" s="3"/>
      <c r="S30" s="3"/>
      <c r="T30" s="3"/>
      <c r="U30" s="3"/>
      <c r="V30" s="3" t="s">
        <v>41</v>
      </c>
      <c r="W30" s="3"/>
      <c r="X30" s="5" t="s">
        <v>78</v>
      </c>
      <c r="Y30" s="3">
        <v>3</v>
      </c>
      <c r="Z30" s="7">
        <f t="shared" si="2"/>
        <v>11.5</v>
      </c>
      <c r="AA30" t="s">
        <v>41</v>
      </c>
    </row>
    <row r="31" spans="1:27" s="2" customFormat="1" ht="15.75">
      <c r="A31" s="24" t="s">
        <v>65</v>
      </c>
      <c r="B31" s="24" t="s">
        <v>83</v>
      </c>
      <c r="C31" s="3">
        <v>167825</v>
      </c>
      <c r="D31" s="3" t="s">
        <v>46</v>
      </c>
      <c r="E31" s="26">
        <v>11.5</v>
      </c>
      <c r="F31" s="26">
        <v>11.5</v>
      </c>
      <c r="G31" s="26">
        <v>11</v>
      </c>
      <c r="H31" s="5"/>
      <c r="I31" s="5">
        <v>0.5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  <c r="U31" s="3"/>
      <c r="V31" s="3" t="s">
        <v>41</v>
      </c>
      <c r="W31" s="3"/>
      <c r="X31" s="3" t="s">
        <v>77</v>
      </c>
      <c r="Y31" s="3">
        <v>1</v>
      </c>
      <c r="Z31" s="7">
        <f t="shared" si="2"/>
        <v>11.5</v>
      </c>
      <c r="AA31" t="s">
        <v>41</v>
      </c>
    </row>
    <row r="32" spans="1:27" ht="15.75">
      <c r="A32" s="24" t="s">
        <v>75</v>
      </c>
      <c r="B32" s="24" t="s">
        <v>37</v>
      </c>
      <c r="C32" s="3">
        <v>211396</v>
      </c>
      <c r="D32" s="3" t="s">
        <v>53</v>
      </c>
      <c r="E32" s="26">
        <v>2</v>
      </c>
      <c r="F32" s="26">
        <v>1</v>
      </c>
      <c r="G32" s="26">
        <v>1</v>
      </c>
      <c r="H32" s="5"/>
      <c r="I32" s="5"/>
      <c r="J32" s="5"/>
      <c r="K32" s="5"/>
      <c r="L32" s="5">
        <v>1</v>
      </c>
      <c r="M32" s="5"/>
      <c r="N32" s="5"/>
      <c r="O32" s="5"/>
      <c r="P32" s="5"/>
      <c r="Q32" s="5"/>
      <c r="R32" s="5">
        <v>0.5</v>
      </c>
      <c r="S32" s="5">
        <v>0.5</v>
      </c>
      <c r="T32" s="3"/>
      <c r="U32" s="3"/>
      <c r="V32" s="3" t="s">
        <v>41</v>
      </c>
      <c r="W32" s="3"/>
      <c r="X32" s="3" t="s">
        <v>56</v>
      </c>
      <c r="Y32" s="3">
        <v>1</v>
      </c>
      <c r="Z32" s="7">
        <f t="shared" si="2"/>
        <v>2</v>
      </c>
      <c r="AA32" s="25" t="s">
        <v>86</v>
      </c>
    </row>
    <row r="33" spans="1:27" ht="15.75">
      <c r="A33" s="24" t="s">
        <v>75</v>
      </c>
      <c r="B33" s="24" t="s">
        <v>37</v>
      </c>
      <c r="C33" s="3">
        <v>211396</v>
      </c>
      <c r="D33" s="3" t="s">
        <v>53</v>
      </c>
      <c r="E33" s="26">
        <v>2</v>
      </c>
      <c r="F33" s="26">
        <v>1</v>
      </c>
      <c r="G33" s="26">
        <v>1</v>
      </c>
      <c r="H33" s="5"/>
      <c r="I33" s="5"/>
      <c r="J33" s="5"/>
      <c r="K33" s="5"/>
      <c r="L33" s="5">
        <v>1</v>
      </c>
      <c r="M33" s="5"/>
      <c r="N33" s="5"/>
      <c r="O33" s="5"/>
      <c r="P33" s="5"/>
      <c r="Q33" s="5"/>
      <c r="R33" s="5">
        <v>0.5</v>
      </c>
      <c r="S33" s="5">
        <v>0.5</v>
      </c>
      <c r="T33" s="3"/>
      <c r="U33" s="3"/>
      <c r="V33" s="3" t="s">
        <v>41</v>
      </c>
      <c r="W33" s="3"/>
      <c r="X33" s="3" t="s">
        <v>77</v>
      </c>
      <c r="Y33" s="3">
        <v>2</v>
      </c>
      <c r="Z33" s="7">
        <f t="shared" si="2"/>
        <v>2</v>
      </c>
      <c r="AA33" s="25" t="s">
        <v>86</v>
      </c>
    </row>
    <row r="34" spans="1:26" ht="15">
      <c r="A34" s="3"/>
      <c r="B34" s="3"/>
      <c r="C34" s="3"/>
      <c r="D34" s="3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41" spans="24:27" ht="15">
      <c r="X41" s="49" t="s">
        <v>87</v>
      </c>
      <c r="Y41" s="49"/>
      <c r="Z41" s="49"/>
      <c r="AA41" s="49"/>
    </row>
    <row r="42" spans="24:27" ht="15">
      <c r="X42" s="49" t="s">
        <v>88</v>
      </c>
      <c r="Y42" s="49"/>
      <c r="Z42" s="49"/>
      <c r="AA42" s="49"/>
    </row>
    <row r="43" spans="24:27" ht="15">
      <c r="X43" s="49"/>
      <c r="Y43" s="49"/>
      <c r="Z43" s="49"/>
      <c r="AA43" s="49"/>
    </row>
    <row r="44" spans="24:27" ht="15">
      <c r="X44" s="49"/>
      <c r="Y44" s="49"/>
      <c r="Z44" s="49"/>
      <c r="AA44" s="49"/>
    </row>
    <row r="45" ht="15">
      <c r="X45" t="s">
        <v>89</v>
      </c>
    </row>
  </sheetData>
  <sheetProtection/>
  <mergeCells count="15">
    <mergeCell ref="A1:A3"/>
    <mergeCell ref="B1:B3"/>
    <mergeCell ref="D1:D3"/>
    <mergeCell ref="E1:E3"/>
    <mergeCell ref="X41:AA41"/>
    <mergeCell ref="X42:AA44"/>
    <mergeCell ref="F1:K1"/>
    <mergeCell ref="C1:C3"/>
    <mergeCell ref="Z1:Z2"/>
    <mergeCell ref="F2:F3"/>
    <mergeCell ref="G2:G3"/>
    <mergeCell ref="H2:K2"/>
    <mergeCell ref="S2:U2"/>
    <mergeCell ref="L1:U1"/>
    <mergeCell ref="X1:Y2"/>
  </mergeCells>
  <printOptions/>
  <pageMargins left="0.118110236220472" right="0.118110236220472" top="0.748031496062992" bottom="0.74803149606299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plhnet</dc:creator>
  <cp:keywords/>
  <dc:description/>
  <cp:lastModifiedBy>zaf</cp:lastModifiedBy>
  <cp:lastPrinted>2016-09-08T12:21:40Z</cp:lastPrinted>
  <dcterms:created xsi:type="dcterms:W3CDTF">2015-06-08T06:19:52Z</dcterms:created>
  <dcterms:modified xsi:type="dcterms:W3CDTF">2016-09-08T12:23:34Z</dcterms:modified>
  <cp:category/>
  <cp:version/>
  <cp:contentType/>
  <cp:contentStatus/>
</cp:coreProperties>
</file>